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29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0" i="3" l="1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<sst xmlns="http://schemas.openxmlformats.org/spreadsheetml/2006/main" count="22" uniqueCount="22">
  <si>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</si>
  <si>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</si>
  <si>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</si>
  <si>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</si>
  <si>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</si>
  <si>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</si>
  <si>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</si>
  <si>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</si>
  <si>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</si>
  <si>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</si>
  <si>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</si>
  <si>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</si>
  <si>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</si>
  <si>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</si>
  <si>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</si>
  <si>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</si>
  <si>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</si>
  <si>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</si>
  <si>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</si>
  <si>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Заместитель руководителя</t>
  </si>
  <si>
    <t>А.С. Ефременков</t>
  </si>
  <si>
    <t>Дата проведения проверки знаний: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</si>
</sst>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"МОСТ"</v>
          </cell>
          <cell r="G4" t="str">
            <v>Король</v>
          </cell>
          <cell r="H4" t="str">
            <v>Виталий</v>
          </cell>
          <cell r="I4" t="str">
            <v>Викторович</v>
          </cell>
          <cell r="K4" t="str">
            <v>Инженер-энергетик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"ВПК РОБОТОТЕХНИКА"</v>
          </cell>
          <cell r="G5" t="str">
            <v>Рудачинский</v>
          </cell>
          <cell r="H5" t="str">
            <v>Максим</v>
          </cell>
          <cell r="I5" t="str">
            <v>Анатольевич</v>
          </cell>
          <cell r="K5" t="str">
            <v>Помощник генерального директора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"ВПК РОБОТОТЕХНИКА"</v>
          </cell>
          <cell r="G6" t="str">
            <v>Билык</v>
          </cell>
          <cell r="H6" t="str">
            <v>Михаил</v>
          </cell>
          <cell r="I6" t="str">
            <v>Эдуардович</v>
          </cell>
          <cell r="K6" t="str">
            <v>Начальник производственного цеха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"ВПК РОБОТОТЕХНИКА"</v>
          </cell>
          <cell r="G7" t="str">
            <v>Белоус</v>
          </cell>
          <cell r="H7" t="str">
            <v>Игорь</v>
          </cell>
          <cell r="I7" t="str">
            <v>Глебович</v>
          </cell>
          <cell r="K7" t="str">
            <v>Старший инженер автоматизированных систем управления инженерно-конструкторского отдела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НПФ "АЗОТ"</v>
          </cell>
          <cell r="G8" t="str">
            <v>Петровнин</v>
          </cell>
          <cell r="H8" t="str">
            <v>Александр</v>
          </cell>
          <cell r="I8" t="str">
            <v>Николаевич</v>
          </cell>
          <cell r="K8" t="str">
            <v>мастер участка по производству изделий из пластмасс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"ВОЛГА-ДНЕПР ТЕХНИКС МОСКВА"</v>
          </cell>
          <cell r="G9" t="str">
            <v>Гнащенко</v>
          </cell>
          <cell r="H9" t="str">
            <v>Алексей</v>
          </cell>
          <cell r="I9" t="str">
            <v>Алексеевич</v>
          </cell>
          <cell r="K9" t="str">
            <v>Инженер-энергетик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АО "БЕЛАЯ ДАЧА ТРЕЙДИНГ"</v>
          </cell>
          <cell r="G10" t="str">
            <v>Прохоров</v>
          </cell>
          <cell r="H10" t="str">
            <v>Андрей</v>
          </cell>
          <cell r="I10" t="str">
            <v>Геннадьевич</v>
          </cell>
          <cell r="K10" t="str">
            <v>Техник-электрик</v>
          </cell>
          <cell r="M10" t="str">
            <v>первичная</v>
          </cell>
          <cell r="N10" t="str">
            <v xml:space="preserve"> оперативно-ремонтный персонал</v>
          </cell>
          <cell r="R10" t="str">
            <v>II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"БЕЛАЯ ДАЧА ТРЕЙДИНГ"</v>
          </cell>
          <cell r="G11" t="str">
            <v>Спичкин</v>
          </cell>
          <cell r="H11" t="str">
            <v>Юрий</v>
          </cell>
          <cell r="I11" t="str">
            <v>Геннадьевич</v>
          </cell>
          <cell r="K11" t="str">
            <v>Электрик</v>
          </cell>
          <cell r="M11" t="str">
            <v>очередная</v>
          </cell>
          <cell r="N11" t="str">
            <v xml:space="preserve"> оперативно-ремонтный персонал</v>
          </cell>
          <cell r="R11" t="str">
            <v>III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"КОРСТОН-СЕРПУХОВ"</v>
          </cell>
          <cell r="G12" t="str">
            <v>Романченко</v>
          </cell>
          <cell r="H12" t="str">
            <v>Александр</v>
          </cell>
          <cell r="I12" t="str">
            <v>Александрович</v>
          </cell>
          <cell r="K12" t="str">
            <v>Инженер теплотехник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"АВИЭЛ"</v>
          </cell>
          <cell r="G13" t="str">
            <v>Борзов</v>
          </cell>
          <cell r="H13" t="str">
            <v>Евгений</v>
          </cell>
          <cell r="I13" t="str">
            <v>Константинович</v>
          </cell>
          <cell r="K13" t="str">
            <v>инженер технолог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"АВИЭЛ"</v>
          </cell>
          <cell r="G14" t="str">
            <v>Черемухин</v>
          </cell>
          <cell r="H14" t="str">
            <v>Сергей</v>
          </cell>
          <cell r="I14" t="str">
            <v>Алексеевич</v>
          </cell>
          <cell r="K14" t="str">
            <v>Руководитель подразделения монтажников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"ШЕРЕМЕТЬЕВО ВИП"</v>
          </cell>
          <cell r="G15" t="str">
            <v>Волков</v>
          </cell>
          <cell r="H15" t="str">
            <v>Данил</v>
          </cell>
          <cell r="I15" t="str">
            <v>Андреевич</v>
          </cell>
          <cell r="K15" t="str">
            <v>Специалист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"ШЕРЕМЕТЬЕВО ВИП"</v>
          </cell>
          <cell r="G16" t="str">
            <v>Хахалин</v>
          </cell>
          <cell r="H16" t="str">
            <v>Кирилл</v>
          </cell>
          <cell r="I16" t="str">
            <v>Александрович</v>
          </cell>
          <cell r="K16" t="str">
            <v>Начальник отдела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"СПЕЦМЕДТОРГ"</v>
          </cell>
          <cell r="G17" t="str">
            <v>Авраменко</v>
          </cell>
          <cell r="H17" t="str">
            <v>Василий</v>
          </cell>
          <cell r="I17" t="str">
            <v>Васильевич</v>
          </cell>
          <cell r="K17" t="str">
            <v>инженер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"СПЕЦМЕДТОРГ"</v>
          </cell>
          <cell r="G18" t="str">
            <v>Сычёв</v>
          </cell>
          <cell r="H18" t="str">
            <v>Евгений</v>
          </cell>
          <cell r="I18" t="str">
            <v>Александрович</v>
          </cell>
          <cell r="K18" t="str">
            <v>Инженер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"СПЕЦМЕДТОРГ"</v>
          </cell>
          <cell r="G19" t="str">
            <v>Ущекин</v>
          </cell>
          <cell r="H19" t="str">
            <v>Сергей</v>
          </cell>
          <cell r="I19" t="str">
            <v>Александрович</v>
          </cell>
          <cell r="K19" t="str">
            <v>Специалист по охране труда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"СПЕЦМЕДТОРГ"</v>
          </cell>
          <cell r="G20" t="str">
            <v>Тимофеев</v>
          </cell>
          <cell r="H20" t="str">
            <v>Андрей</v>
          </cell>
          <cell r="I20" t="str">
            <v>Владимирович</v>
          </cell>
          <cell r="K20" t="str">
            <v>Инженер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"СПЕЦМЕДТОРГ"</v>
          </cell>
          <cell r="G21" t="str">
            <v>Мильто</v>
          </cell>
          <cell r="H21" t="str">
            <v>Павел</v>
          </cell>
          <cell r="I21" t="str">
            <v>Сергеевич</v>
          </cell>
          <cell r="K21" t="str">
            <v>Техник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"ХАЙДЖЕНИК"</v>
          </cell>
          <cell r="G22" t="str">
            <v>Колесников</v>
          </cell>
          <cell r="H22" t="str">
            <v>Евгений</v>
          </cell>
          <cell r="I22" t="str">
            <v>Владимирович</v>
          </cell>
          <cell r="K22" t="str">
            <v>Заместитель главного инженера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"ХАЙДЖЕНИК"</v>
          </cell>
          <cell r="G23" t="str">
            <v>Нестеров</v>
          </cell>
          <cell r="H23" t="str">
            <v>Евгений</v>
          </cell>
          <cell r="I23" t="str">
            <v>Олегович</v>
          </cell>
          <cell r="K23" t="str">
            <v>Инженер-электроник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"АЦИС ТЕХНОЛОГИЯ"</v>
          </cell>
          <cell r="G24" t="str">
            <v>Петрухин</v>
          </cell>
          <cell r="H24" t="str">
            <v>Иван</v>
          </cell>
          <cell r="I24" t="str">
            <v>Алексеевич</v>
          </cell>
          <cell r="K24" t="str">
            <v>руководитель отдела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"ИНСТИТУТ ПЛАСТМАСС"</v>
          </cell>
          <cell r="G25" t="str">
            <v>Сулейманова</v>
          </cell>
          <cell r="H25" t="str">
            <v>Олеся</v>
          </cell>
          <cell r="I25" t="str">
            <v>Сергеевна</v>
          </cell>
          <cell r="K25" t="str">
            <v>Специалист по учету энергоресурсов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"ОЛТЕКС С.А."</v>
          </cell>
          <cell r="G26" t="str">
            <v>Колесников</v>
          </cell>
          <cell r="H26" t="str">
            <v>Евгений</v>
          </cell>
          <cell r="I26" t="str">
            <v>Владимирович</v>
          </cell>
          <cell r="K26" t="str">
            <v>Заместитель главного инженера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"ОЛТЕКС С.А."</v>
          </cell>
          <cell r="G27" t="str">
            <v>Нестеров</v>
          </cell>
          <cell r="H27" t="str">
            <v>Евгений</v>
          </cell>
          <cell r="I27" t="str">
            <v>Олегович</v>
          </cell>
          <cell r="K27" t="str">
            <v>Инженер-электроник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ИП ХАТЫПОВ ШАМИЛЬ ГАЙРАТОВИЧ</v>
          </cell>
          <cell r="G28" t="str">
            <v>Хатыпов</v>
          </cell>
          <cell r="H28" t="str">
            <v>Шамиль</v>
          </cell>
          <cell r="I28" t="str">
            <v>Гайратович</v>
          </cell>
          <cell r="K28" t="str">
            <v>Индивидуальный предприниматель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"УК ФАСИЛИТИ"</v>
          </cell>
          <cell r="G29" t="str">
            <v>Ахметов</v>
          </cell>
          <cell r="H29" t="str">
            <v>Рустам</v>
          </cell>
          <cell r="I29" t="str">
            <v>Юрьевич</v>
          </cell>
          <cell r="K29" t="str">
            <v>Инженер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"СВХ"</v>
          </cell>
          <cell r="G30" t="str">
            <v>Ерошкин</v>
          </cell>
          <cell r="H30" t="str">
            <v>Александр</v>
          </cell>
          <cell r="I30" t="str">
            <v>Алексеевич</v>
          </cell>
          <cell r="K30" t="str">
            <v>Специалист по охране труда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"СВХ"</v>
          </cell>
          <cell r="G31" t="str">
            <v>Меладзе</v>
          </cell>
          <cell r="H31" t="str">
            <v>Роман</v>
          </cell>
          <cell r="I31" t="str">
            <v>Алексеевич</v>
          </cell>
          <cell r="K31" t="str">
            <v>Заместитель заведующего складом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"АРТЭКС"</v>
          </cell>
          <cell r="G32" t="str">
            <v>Корнеев</v>
          </cell>
          <cell r="H32" t="str">
            <v>Анатолий</v>
          </cell>
          <cell r="I32" t="str">
            <v>Сергеевич</v>
          </cell>
          <cell r="K32" t="str">
            <v>Начальний службы эксплуатации</v>
          </cell>
          <cell r="M32" t="str">
            <v>внеочередная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НТЦ "ЭЛЕКТРОНТЕХ"</v>
          </cell>
          <cell r="G33" t="str">
            <v>Тимофеев</v>
          </cell>
          <cell r="H33" t="str">
            <v>Алексей</v>
          </cell>
          <cell r="I33" t="str">
            <v>Дмитриевич</v>
          </cell>
          <cell r="K33" t="str">
            <v>Слесарь-электрик</v>
          </cell>
          <cell r="M33" t="str">
            <v>внеочередная</v>
          </cell>
          <cell r="N33" t="str">
            <v xml:space="preserve"> оперативно-ремонтный персонал</v>
          </cell>
          <cell r="R33" t="str">
            <v>IV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НТЦ "ЭЛЕКТРОНТЕХ"</v>
          </cell>
          <cell r="G34" t="str">
            <v>Куцак</v>
          </cell>
          <cell r="H34" t="str">
            <v>Андрей</v>
          </cell>
          <cell r="I34" t="str">
            <v>Михайлович</v>
          </cell>
          <cell r="K34" t="str">
            <v>Слесарь-электрик</v>
          </cell>
          <cell r="M34" t="str">
            <v>внеочередная</v>
          </cell>
          <cell r="N34" t="str">
            <v xml:space="preserve"> оперативно-ремонтный персонал</v>
          </cell>
          <cell r="R34" t="str">
            <v>IV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«СП НАРА-ЛИФТ»</v>
          </cell>
          <cell r="G35" t="str">
            <v>Занегин</v>
          </cell>
          <cell r="H35" t="str">
            <v>Кирилл</v>
          </cell>
          <cell r="I35" t="str">
            <v>Игоревич</v>
          </cell>
          <cell r="K35" t="str">
            <v>Электромеханик по лифтам</v>
          </cell>
          <cell r="M35" t="str">
            <v>первичная</v>
          </cell>
          <cell r="N35" t="str">
            <v xml:space="preserve"> оперативно-ремонтный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«СП НАРА-ЛИФТ»</v>
          </cell>
          <cell r="G36" t="str">
            <v>Мацеплюк</v>
          </cell>
          <cell r="H36" t="str">
            <v>Валентин</v>
          </cell>
          <cell r="I36" t="str">
            <v>Анатольевич</v>
          </cell>
          <cell r="K36" t="str">
            <v>Электромеханик по лифтам</v>
          </cell>
          <cell r="M36" t="str">
            <v>первичная</v>
          </cell>
          <cell r="N36" t="str">
            <v xml:space="preserve"> оперативно-ремонтный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ИП  ТАБАКОВ АЛЕКСЕЙ НИКОЛАЕВИЧ</v>
          </cell>
          <cell r="G37" t="str">
            <v>Гервасиев</v>
          </cell>
          <cell r="H37" t="str">
            <v>Александр</v>
          </cell>
          <cell r="I37" t="str">
            <v>Георгиевич</v>
          </cell>
          <cell r="K37" t="str">
            <v>Инженер-электрик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"ЭЛМА-ДОМОДЕДОВО"</v>
          </cell>
          <cell r="G38" t="str">
            <v>Зинин</v>
          </cell>
          <cell r="H38" t="str">
            <v>Павел</v>
          </cell>
          <cell r="I38" t="str">
            <v>Юрьевич</v>
          </cell>
          <cell r="K38" t="str">
            <v>Директор по эксплуатации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"ЭЛМА-ДОМОДЕДОВО"</v>
          </cell>
          <cell r="G39" t="str">
            <v>Бурдин</v>
          </cell>
          <cell r="H39" t="str">
            <v>Сергей</v>
          </cell>
          <cell r="I39" t="str">
            <v>Вячеславович</v>
          </cell>
          <cell r="K39" t="str">
            <v>Инженер-энергетик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"ЭЛМА-МЫТИЩИ"</v>
          </cell>
          <cell r="G40" t="str">
            <v>Будкин</v>
          </cell>
          <cell r="H40" t="str">
            <v>Юрий</v>
          </cell>
          <cell r="I40" t="str">
            <v>Александрович</v>
          </cell>
          <cell r="K40" t="str">
            <v>Директор по эксплуатации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"ЭЛМА-МЫТИЩИ"</v>
          </cell>
          <cell r="G41" t="str">
            <v>Бойко</v>
          </cell>
          <cell r="H41" t="str">
            <v>Игорь</v>
          </cell>
          <cell r="I41" t="str">
            <v>Андреевич</v>
          </cell>
          <cell r="K41" t="str">
            <v>Инжерен-электрик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«Одинцовская кондитерская фабрика»</v>
          </cell>
          <cell r="G42" t="str">
            <v>Андреев</v>
          </cell>
          <cell r="H42" t="str">
            <v>Станислав</v>
          </cell>
          <cell r="I42" t="str">
            <v>Александрович</v>
          </cell>
          <cell r="K42" t="str">
            <v>Инженер-энергетик по обслуживанию и ремонту инженерных сетей</v>
          </cell>
          <cell r="L42" t="str">
            <v>6 лет</v>
          </cell>
          <cell r="M42" t="str">
            <v>очередная</v>
          </cell>
          <cell r="N42" t="str">
            <v>специалист</v>
          </cell>
          <cell r="S42" t="str">
            <v>ПТЭТЭ</v>
          </cell>
          <cell r="V42">
            <v>0.39583333333333298</v>
          </cell>
        </row>
        <row r="43">
          <cell r="E43" t="str">
            <v>ООО «Одинцовская кондитерская фабрика»</v>
          </cell>
          <cell r="G43" t="str">
            <v>Штейнфельд</v>
          </cell>
          <cell r="H43" t="str">
            <v>Дмитрий</v>
          </cell>
          <cell r="I43" t="str">
            <v>Васильевич</v>
          </cell>
          <cell r="K43" t="str">
            <v>Инженер-энергетик по обслуживанию и ремонту инженерных сетей</v>
          </cell>
          <cell r="L43" t="str">
            <v>7 лет</v>
          </cell>
          <cell r="M43" t="str">
            <v>очередная</v>
          </cell>
          <cell r="N43" t="str">
            <v>специалист</v>
          </cell>
          <cell r="S43" t="str">
            <v>ПТЭТЭ</v>
          </cell>
          <cell r="V43">
            <v>0.39583333333333298</v>
          </cell>
        </row>
        <row r="44">
          <cell r="E44" t="str">
            <v>ООО КОМПАНИЯ "НАФТА-ХИМ"</v>
          </cell>
          <cell r="G44" t="str">
            <v>Тютюриков</v>
          </cell>
          <cell r="H44" t="str">
            <v>Андрей</v>
          </cell>
          <cell r="I44" t="str">
            <v>Владимирович</v>
          </cell>
          <cell r="K44" t="str">
            <v>Главный инженер</v>
          </cell>
          <cell r="L44" t="str">
            <v>15 лет</v>
          </cell>
          <cell r="M44" t="str">
            <v>очередная</v>
          </cell>
          <cell r="N44" t="str">
            <v>управленческий персонала</v>
          </cell>
          <cell r="S44" t="str">
            <v>ПТЭТЭ</v>
          </cell>
          <cell r="V44">
            <v>0.41666666666666669</v>
          </cell>
        </row>
        <row r="45">
          <cell r="E45" t="str">
            <v>ООО КОМПАНИЯ "НАФТА-ХИМ"</v>
          </cell>
          <cell r="G45" t="str">
            <v>Романов</v>
          </cell>
          <cell r="H45" t="str">
            <v>Иван</v>
          </cell>
          <cell r="I45" t="str">
            <v>Сергеевич</v>
          </cell>
          <cell r="K45" t="str">
            <v>Главный энергетик</v>
          </cell>
          <cell r="L45" t="str">
            <v>10 лет</v>
          </cell>
          <cell r="M45" t="str">
            <v>очередная</v>
          </cell>
          <cell r="N45" t="str">
            <v>управленческий персонала</v>
          </cell>
          <cell r="S45" t="str">
            <v>ПТЭТЭ</v>
          </cell>
          <cell r="V45">
            <v>0.41666666666666669</v>
          </cell>
        </row>
        <row r="46">
          <cell r="E46" t="str">
            <v>ООО КОМПАНИЯ "НАФТА-ХИМ"</v>
          </cell>
          <cell r="G46" t="str">
            <v>Спыну</v>
          </cell>
          <cell r="H46" t="str">
            <v>Игорь</v>
          </cell>
          <cell r="I46" t="str">
            <v>Михайлович</v>
          </cell>
          <cell r="K46" t="str">
            <v>Мастер энергослужбы</v>
          </cell>
          <cell r="L46" t="str">
            <v>7 лет</v>
          </cell>
          <cell r="M46" t="str">
            <v>очередная</v>
          </cell>
          <cell r="N46" t="str">
            <v>управленческий персонала</v>
          </cell>
          <cell r="S46" t="str">
            <v>ПТЭТЭ</v>
          </cell>
          <cell r="V46">
            <v>0.41666666666666669</v>
          </cell>
        </row>
        <row r="47">
          <cell r="E47" t="str">
            <v>ООО "С 7 ИНВЕСТ"</v>
          </cell>
          <cell r="G47" t="str">
            <v>Сасин</v>
          </cell>
          <cell r="H47" t="str">
            <v>Андрей</v>
          </cell>
          <cell r="I47" t="str">
            <v>Алексеевич</v>
          </cell>
          <cell r="K47" t="str">
            <v>Главный инженер - энергетик</v>
          </cell>
          <cell r="L47" t="str">
            <v>6 лет</v>
          </cell>
          <cell r="M47" t="str">
            <v>первичная</v>
          </cell>
          <cell r="N47" t="str">
            <v>управленческий персонала</v>
          </cell>
          <cell r="S47" t="str">
            <v>ПТЭТЭ</v>
          </cell>
          <cell r="V47">
            <v>0.41666666666666669</v>
          </cell>
        </row>
        <row r="48">
          <cell r="E48" t="str">
            <v>ООО "С 7 ИНВЕСТ"</v>
          </cell>
          <cell r="G48" t="str">
            <v>Федоров</v>
          </cell>
          <cell r="H48" t="str">
            <v>Владимир</v>
          </cell>
          <cell r="I48" t="str">
            <v>Михайлович</v>
          </cell>
          <cell r="K48" t="str">
            <v>Начальник участка</v>
          </cell>
          <cell r="L48" t="str">
            <v xml:space="preserve">5 лет </v>
          </cell>
          <cell r="M48" t="str">
            <v>первичная</v>
          </cell>
          <cell r="N48" t="str">
            <v>управленческий персонала</v>
          </cell>
          <cell r="S48" t="str">
            <v>ПТЭТЭ</v>
          </cell>
          <cell r="V48">
            <v>0.41666666666666669</v>
          </cell>
        </row>
        <row r="49">
          <cell r="E49" t="str">
            <v>ООО "С 7 ИНВЕСТ"</v>
          </cell>
          <cell r="G49" t="str">
            <v>Скороходов</v>
          </cell>
          <cell r="H49" t="str">
            <v>Игорь</v>
          </cell>
          <cell r="I49" t="str">
            <v>Владимирович</v>
          </cell>
          <cell r="K49" t="str">
            <v>Инженер - энергетик</v>
          </cell>
          <cell r="L49" t="str">
            <v>10 лет</v>
          </cell>
          <cell r="M49" t="str">
            <v>первичная</v>
          </cell>
          <cell r="N49" t="str">
            <v>специалист</v>
          </cell>
          <cell r="S49" t="str">
            <v>ПТЭТЭ</v>
          </cell>
          <cell r="V49">
            <v>0.41666666666666669</v>
          </cell>
        </row>
        <row r="50">
          <cell r="E50" t="str">
            <v>ООО "С 7 ИНВЕСТ"</v>
          </cell>
          <cell r="G50" t="str">
            <v>Жеребцов</v>
          </cell>
          <cell r="H50" t="str">
            <v>Павел</v>
          </cell>
          <cell r="I50" t="str">
            <v>Михайлович</v>
          </cell>
          <cell r="K50" t="str">
            <v>Инженер по эксплуатации зданий и сооружений</v>
          </cell>
          <cell r="L50" t="str">
            <v xml:space="preserve">5 лет </v>
          </cell>
          <cell r="M50" t="str">
            <v>первичная</v>
          </cell>
          <cell r="N50" t="str">
            <v>управленческий персонала</v>
          </cell>
          <cell r="S50" t="str">
            <v>ПТЭТЭ</v>
          </cell>
          <cell r="V50">
            <v>0.41666666666666669</v>
          </cell>
        </row>
        <row r="51">
          <cell r="E51" t="str">
            <v>ООО "С 7 ИНВЕСТ"</v>
          </cell>
          <cell r="G51" t="str">
            <v>Голяшкин</v>
          </cell>
          <cell r="H51" t="str">
            <v>Дмитрий</v>
          </cell>
          <cell r="I51" t="str">
            <v>Сергеевич</v>
          </cell>
          <cell r="K51" t="str">
            <v>Начальник отдела</v>
          </cell>
          <cell r="L51" t="str">
            <v>9 лет</v>
          </cell>
          <cell r="M51" t="str">
            <v>первичная</v>
          </cell>
          <cell r="N51" t="str">
            <v>управленческий персонала</v>
          </cell>
          <cell r="S51" t="str">
            <v>ПТЭТЭ</v>
          </cell>
          <cell r="V51">
            <v>0.41666666666666669</v>
          </cell>
        </row>
        <row r="52">
          <cell r="E52" t="str">
            <v>ООО "С 7 ИНВЕСТ"</v>
          </cell>
          <cell r="G52" t="str">
            <v>Машкевский</v>
          </cell>
          <cell r="H52" t="str">
            <v>Сергей</v>
          </cell>
          <cell r="I52" t="str">
            <v>Геннадьевич</v>
          </cell>
          <cell r="K52" t="str">
            <v>Заместитель директора департамента эксплуатации зданий и сооружений</v>
          </cell>
          <cell r="L52" t="str">
            <v>12 лет</v>
          </cell>
          <cell r="M52" t="str">
            <v>первичная</v>
          </cell>
          <cell r="N52" t="str">
            <v>управленческий персонала</v>
          </cell>
          <cell r="S52" t="str">
            <v>ПТЭТЭ</v>
          </cell>
          <cell r="V52">
            <v>0.41666666666666669</v>
          </cell>
        </row>
        <row r="53">
          <cell r="E53" t="str">
            <v>ООО "С 7 ИНВЕСТ"</v>
          </cell>
          <cell r="G53" t="str">
            <v>Тетерин</v>
          </cell>
          <cell r="H53" t="str">
            <v>Николай</v>
          </cell>
          <cell r="I53" t="str">
            <v>Юрьевич</v>
          </cell>
          <cell r="K53" t="str">
            <v>Инженер по эксплуатации зданий и сооружений</v>
          </cell>
          <cell r="L53" t="str">
            <v>9 лет</v>
          </cell>
          <cell r="M53" t="str">
            <v>первичная</v>
          </cell>
          <cell r="N53" t="str">
            <v>специалист</v>
          </cell>
          <cell r="S53" t="str">
            <v>ПТЭТЭ</v>
          </cell>
          <cell r="V53">
            <v>0.41666666666666669</v>
          </cell>
        </row>
        <row r="54">
          <cell r="E54" t="str">
            <v>ООО "С 7 ИНВЕСТ"</v>
          </cell>
          <cell r="G54" t="str">
            <v>Рогожин</v>
          </cell>
          <cell r="H54" t="str">
            <v>Николай</v>
          </cell>
          <cell r="I54" t="str">
            <v>Борисович</v>
          </cell>
          <cell r="K54" t="str">
            <v>Дежурный техник</v>
          </cell>
          <cell r="L54" t="str">
            <v>10 лет</v>
          </cell>
          <cell r="M54" t="str">
            <v>первичная</v>
          </cell>
          <cell r="N54" t="str">
            <v xml:space="preserve"> оперативно-ремонтный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ООО "С 7 ИНВЕСТ"</v>
          </cell>
          <cell r="G55" t="str">
            <v>Королев</v>
          </cell>
          <cell r="H55" t="str">
            <v>Антон</v>
          </cell>
          <cell r="I55" t="str">
            <v>Игоревич</v>
          </cell>
          <cell r="K55" t="str">
            <v>Дежурный техник</v>
          </cell>
          <cell r="L55" t="str">
            <v xml:space="preserve">5 лет </v>
          </cell>
          <cell r="M55" t="str">
            <v>первичная</v>
          </cell>
          <cell r="N55" t="str">
            <v xml:space="preserve"> оперативно-ремонтный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ООО "С 7 ИНВЕСТ"</v>
          </cell>
          <cell r="G56" t="str">
            <v>Зуев</v>
          </cell>
          <cell r="H56" t="str">
            <v>Андрей</v>
          </cell>
          <cell r="I56" t="str">
            <v>Дмитриевич</v>
          </cell>
          <cell r="K56" t="str">
            <v>Начальник отдела охраны труда, промышленной безопасности экологии</v>
          </cell>
          <cell r="L56" t="str">
            <v xml:space="preserve">4 года </v>
          </cell>
          <cell r="M56" t="str">
            <v>первичная</v>
          </cell>
          <cell r="N56" t="str">
            <v>управленческий персонала</v>
          </cell>
          <cell r="S56" t="str">
            <v>ПТЭТЭ</v>
          </cell>
          <cell r="V56">
            <v>0.41666666666666669</v>
          </cell>
        </row>
        <row r="57">
          <cell r="E57" t="str">
            <v>ООО "ФАВОРИТ СТРОЙ"</v>
          </cell>
          <cell r="G57" t="str">
            <v>Петров</v>
          </cell>
          <cell r="H57" t="str">
            <v>Сергей</v>
          </cell>
          <cell r="I57" t="str">
            <v>Николаевич</v>
          </cell>
          <cell r="K57" t="str">
            <v>Электрик</v>
          </cell>
          <cell r="L57" t="str">
            <v>5 лет</v>
          </cell>
          <cell r="M57" t="str">
            <v>внеочередная</v>
          </cell>
          <cell r="N57" t="str">
            <v xml:space="preserve"> оперативно-ремонтный персонал</v>
          </cell>
          <cell r="R57" t="str">
            <v>II до 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"Жилресурс"</v>
          </cell>
          <cell r="G58" t="str">
            <v>Царев</v>
          </cell>
          <cell r="H58" t="str">
            <v>Андрей</v>
          </cell>
          <cell r="I58" t="str">
            <v>Владимирович</v>
          </cell>
          <cell r="K58" t="str">
            <v>начальник участка теплоснабжения</v>
          </cell>
          <cell r="L58" t="str">
            <v>1 год 3 мес.</v>
          </cell>
          <cell r="M58" t="str">
            <v>первичная</v>
          </cell>
          <cell r="N58" t="str">
            <v>Руководящий работник</v>
          </cell>
          <cell r="S58" t="str">
            <v>ПТЭТЭ</v>
          </cell>
          <cell r="V58">
            <v>0.41666666666666702</v>
          </cell>
        </row>
        <row r="59">
          <cell r="E59" t="str">
            <v>ООО "Жилресурс"</v>
          </cell>
          <cell r="G59" t="str">
            <v>Кабанов</v>
          </cell>
          <cell r="H59" t="str">
            <v>Сергей</v>
          </cell>
          <cell r="I59" t="str">
            <v>Анатольевич</v>
          </cell>
          <cell r="K59" t="str">
            <v>старший мастер участка теплоснабжения</v>
          </cell>
          <cell r="L59" t="str">
            <v xml:space="preserve">9 лет </v>
          </cell>
          <cell r="M59" t="str">
            <v>первичная</v>
          </cell>
          <cell r="N59" t="str">
            <v>Руководящий работник</v>
          </cell>
          <cell r="S59" t="str">
            <v>ПТЭТЭ</v>
          </cell>
          <cell r="V59">
            <v>0.41666666666666702</v>
          </cell>
        </row>
        <row r="60">
          <cell r="E60" t="str">
            <v>ООО "Жилресурс"</v>
          </cell>
          <cell r="G60" t="str">
            <v>Самсонов</v>
          </cell>
          <cell r="H60" t="str">
            <v xml:space="preserve">Виктор </v>
          </cell>
          <cell r="I60" t="str">
            <v>Олегович</v>
          </cell>
          <cell r="K60" t="str">
            <v>мастер участка теплоснабжения</v>
          </cell>
          <cell r="L60" t="str">
            <v>3 мес.</v>
          </cell>
          <cell r="M60" t="str">
            <v>первичная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 xml:space="preserve">ООО «Техностром-Центр» </v>
          </cell>
          <cell r="G61" t="str">
            <v xml:space="preserve">Троян </v>
          </cell>
          <cell r="H61" t="str">
            <v xml:space="preserve">Юрий </v>
          </cell>
          <cell r="I61" t="str">
            <v>Витальевич</v>
          </cell>
          <cell r="K61" t="str">
            <v>Заместитель генерального директора</v>
          </cell>
          <cell r="L61" t="str">
            <v>1 год</v>
          </cell>
          <cell r="M61" t="str">
            <v>первичная</v>
          </cell>
          <cell r="N61" t="str">
            <v>руководящий работник эксплуатариующей организации</v>
          </cell>
          <cell r="S61" t="str">
            <v>ПТЭТЭ</v>
          </cell>
          <cell r="V61">
            <v>0.41666666666666702</v>
          </cell>
        </row>
        <row r="62">
          <cell r="E62" t="str">
            <v>ООО "УК "Теорема ЖКХ"</v>
          </cell>
          <cell r="G62" t="str">
            <v>Звянин</v>
          </cell>
          <cell r="H62" t="str">
            <v>Юрий</v>
          </cell>
          <cell r="I62" t="str">
            <v>Сергеевич</v>
          </cell>
          <cell r="K62" t="str">
            <v>главный инженер</v>
          </cell>
          <cell r="L62" t="str">
            <v>4 года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IV группа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"УК "Теорема ЖКХ"</v>
          </cell>
          <cell r="G63" t="str">
            <v>Джамолидинова</v>
          </cell>
          <cell r="H63" t="str">
            <v>Аниса</v>
          </cell>
          <cell r="I63" t="str">
            <v>Алишеровна</v>
          </cell>
          <cell r="K63" t="str">
            <v>инженер-энергетик</v>
          </cell>
          <cell r="L63" t="str">
            <v>1 год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IV группа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«Щелковский завод ВДМ»</v>
          </cell>
          <cell r="G64" t="str">
            <v>Мариненко</v>
          </cell>
          <cell r="H64" t="str">
            <v>Евгений</v>
          </cell>
          <cell r="I64" t="str">
            <v>Анатольевич</v>
          </cell>
          <cell r="K64" t="str">
            <v>Главный инженер</v>
          </cell>
          <cell r="L64" t="str">
            <v>21 год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V группа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«РИВАЛЬ»</v>
          </cell>
          <cell r="G65" t="str">
            <v>Щербаков</v>
          </cell>
          <cell r="H65" t="str">
            <v>Александр</v>
          </cell>
          <cell r="I65" t="str">
            <v>Сергеевич</v>
          </cell>
          <cell r="K65" t="str">
            <v>Главный механик</v>
          </cell>
          <cell r="L65" t="str">
            <v>8 лет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«РИВАЛЬ»</v>
          </cell>
          <cell r="G66" t="str">
            <v xml:space="preserve">Демидов </v>
          </cell>
          <cell r="H66" t="str">
            <v>Сергей</v>
          </cell>
          <cell r="I66" t="str">
            <v>Алексеевич</v>
          </cell>
          <cell r="K66" t="str">
            <v>Мастер</v>
          </cell>
          <cell r="L66" t="str">
            <v>4 года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«РИВАЛЬ»</v>
          </cell>
          <cell r="G67" t="str">
            <v>Иванов</v>
          </cell>
          <cell r="H67" t="str">
            <v>Сергей</v>
          </cell>
          <cell r="I67" t="str">
            <v>Александрович</v>
          </cell>
          <cell r="K67" t="str">
            <v>Мастер</v>
          </cell>
          <cell r="L67" t="str">
            <v>6 лет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«РИВАЛЬ»</v>
          </cell>
          <cell r="G68" t="str">
            <v>Павлов</v>
          </cell>
          <cell r="H68" t="str">
            <v>Евгений</v>
          </cell>
          <cell r="I68" t="str">
            <v>Викторович</v>
          </cell>
          <cell r="K68" t="str">
            <v>Мастер</v>
          </cell>
          <cell r="L68" t="str">
            <v>3 года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"Энергоконсалт"</v>
          </cell>
          <cell r="G69" t="str">
            <v>Горелов</v>
          </cell>
          <cell r="H69" t="str">
            <v>Михаил</v>
          </cell>
          <cell r="I69" t="str">
            <v>Валентинович</v>
          </cell>
          <cell r="K69" t="str">
            <v>начальник лаборатории</v>
          </cell>
          <cell r="L69" t="str">
            <v>6 месяцев</v>
          </cell>
          <cell r="M69" t="str">
            <v>первичная</v>
          </cell>
          <cell r="N69" t="str">
            <v>руководящий работник</v>
          </cell>
          <cell r="S69" t="str">
            <v>ПТЭТЭ</v>
          </cell>
          <cell r="V69">
            <v>0.4375</v>
          </cell>
        </row>
        <row r="70">
          <cell r="E70" t="str">
            <v>ООО "ЕДСДИСПЕТЧЕР"</v>
          </cell>
          <cell r="G70" t="str">
            <v>Коновалов</v>
          </cell>
          <cell r="H70" t="str">
            <v>Дмитрий</v>
          </cell>
          <cell r="I70" t="str">
            <v>Юрьевич</v>
          </cell>
          <cell r="K70" t="str">
            <v>главный инженер</v>
          </cell>
          <cell r="L70" t="str">
            <v>3 года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гр. До 1000В</v>
          </cell>
          <cell r="S70" t="str">
            <v>ПТЭЭПЭЭ</v>
          </cell>
          <cell r="V70">
            <v>0.4375</v>
          </cell>
        </row>
        <row r="71">
          <cell r="E71" t="str">
            <v>МУП "Теплосеть"</v>
          </cell>
          <cell r="G71" t="str">
            <v>Кирюшкин</v>
          </cell>
          <cell r="H71" t="str">
            <v>Олег</v>
          </cell>
          <cell r="I71" t="str">
            <v>Иванович</v>
          </cell>
          <cell r="K71" t="str">
            <v>Начальник котельной</v>
          </cell>
          <cell r="L71" t="str">
            <v>2 мес.</v>
          </cell>
          <cell r="M71" t="str">
            <v>первичная</v>
          </cell>
          <cell r="N71" t="str">
            <v>управленческий персонала</v>
          </cell>
          <cell r="S71" t="str">
            <v>ПТЭТЭ</v>
          </cell>
          <cell r="V71">
            <v>0.4375</v>
          </cell>
        </row>
        <row r="72">
          <cell r="E72" t="str">
            <v>ООО "Транслог"</v>
          </cell>
          <cell r="G72" t="str">
            <v>Стрюкова</v>
          </cell>
          <cell r="H72" t="str">
            <v>Мальвина</v>
          </cell>
          <cell r="I72" t="str">
            <v>Владимировна</v>
          </cell>
          <cell r="K72" t="str">
            <v>Руководитель производства</v>
          </cell>
          <cell r="L72" t="str">
            <v>6 лет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ПТЭЭСиС</v>
          </cell>
          <cell r="V72">
            <v>0.4375</v>
          </cell>
        </row>
        <row r="73">
          <cell r="E73" t="str">
            <v>ООО "Транслог"</v>
          </cell>
          <cell r="G73" t="str">
            <v>Глушкова</v>
          </cell>
          <cell r="H73" t="str">
            <v xml:space="preserve"> Ттатьяна</v>
          </cell>
          <cell r="I73" t="str">
            <v>Борисовна</v>
          </cell>
          <cell r="K73" t="str">
            <v>Мастер</v>
          </cell>
          <cell r="L73" t="str">
            <v>3 года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ПТЭЭСиС</v>
          </cell>
          <cell r="V73">
            <v>0.4375</v>
          </cell>
        </row>
        <row r="74">
          <cell r="E74" t="str">
            <v>ООО "Транслог"</v>
          </cell>
          <cell r="G74" t="str">
            <v>Шклярик</v>
          </cell>
          <cell r="H74" t="str">
            <v>Валентина</v>
          </cell>
          <cell r="I74" t="str">
            <v>Николаевна</v>
          </cell>
          <cell r="K74" t="str">
            <v>Специалист  ОТ</v>
          </cell>
          <cell r="L74" t="str">
            <v>3 мес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ПТЭЭСиС</v>
          </cell>
          <cell r="V74">
            <v>0.4375</v>
          </cell>
        </row>
        <row r="75">
          <cell r="E75" t="str">
            <v>ООО ТК "Ресурс-Юг"</v>
          </cell>
          <cell r="G75" t="str">
            <v>Филатов</v>
          </cell>
          <cell r="H75" t="str">
            <v xml:space="preserve"> Виталий</v>
          </cell>
          <cell r="I75" t="str">
            <v xml:space="preserve"> Владимирович</v>
          </cell>
          <cell r="K75" t="str">
            <v>Главный инженер</v>
          </cell>
          <cell r="L75" t="str">
            <v>1 месяц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и выше 100 В</v>
          </cell>
          <cell r="S75" t="str">
            <v>ПТЭЭПЭЭ</v>
          </cell>
          <cell r="V75">
            <v>0.4375</v>
          </cell>
        </row>
        <row r="76">
          <cell r="E76" t="str">
            <v>ООО ТК "Ресурс-Юг"</v>
          </cell>
          <cell r="G76" t="str">
            <v xml:space="preserve">Новиков </v>
          </cell>
          <cell r="H76" t="str">
            <v>Николай</v>
          </cell>
          <cell r="I76" t="str">
            <v>Александрович</v>
          </cell>
          <cell r="K76" t="str">
            <v>Электромонтер по ремонту и обслуживанию электрооборудования</v>
          </cell>
          <cell r="L76" t="str">
            <v xml:space="preserve">2 год  </v>
          </cell>
          <cell r="M76" t="str">
            <v>очередная</v>
          </cell>
          <cell r="N76" t="str">
            <v>Электротехнологический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ГБУЗ МО "МОКПТД"</v>
          </cell>
          <cell r="G77" t="str">
            <v xml:space="preserve">Бутылин </v>
          </cell>
          <cell r="H77" t="str">
            <v>Константин</v>
          </cell>
          <cell r="I77" t="str">
            <v>Николаевич</v>
          </cell>
          <cell r="K77" t="str">
            <v>Заместитель главного врача по административно-хозяйственной деятельности</v>
          </cell>
          <cell r="L77" t="str">
            <v>4 года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IV группа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ИП Сысоев Василий Дмитриевич</v>
          </cell>
          <cell r="G78" t="str">
            <v>Косинов</v>
          </cell>
          <cell r="H78" t="str">
            <v>Александр</v>
          </cell>
          <cell r="I78" t="str">
            <v>Николаевич</v>
          </cell>
          <cell r="K78" t="str">
            <v>Слесарь-электромонтажник</v>
          </cell>
          <cell r="L78">
            <v>1</v>
          </cell>
          <cell r="M78" t="str">
            <v>первичная</v>
          </cell>
          <cell r="N78" t="str">
            <v>ремонтный персонал</v>
          </cell>
          <cell r="R78" t="str">
            <v>II  гр.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"КРУФ-2001"</v>
          </cell>
          <cell r="G79" t="str">
            <v>Торопеев</v>
          </cell>
          <cell r="H79" t="str">
            <v>Алексей</v>
          </cell>
          <cell r="I79" t="str">
            <v>Анатольевич</v>
          </cell>
          <cell r="K79" t="str">
            <v>Инженер по инженерным сетям и газовому оборудованию</v>
          </cell>
          <cell r="L79" t="str">
            <v>3г.11 мес..</v>
          </cell>
          <cell r="M79" t="str">
            <v>очередная</v>
          </cell>
          <cell r="N79" t="str">
            <v>управленческий персонала</v>
          </cell>
          <cell r="S79" t="str">
            <v>ПТЭТЭ</v>
          </cell>
          <cell r="V79">
            <v>0.4375</v>
          </cell>
        </row>
        <row r="80">
          <cell r="E80" t="str">
            <v>Акционерное общество  "МСК-1"</v>
          </cell>
          <cell r="G80" t="str">
            <v>Щурин</v>
          </cell>
          <cell r="H80" t="str">
            <v xml:space="preserve">Михаил </v>
          </cell>
          <cell r="I80" t="str">
            <v>Михайлович</v>
          </cell>
          <cell r="K80" t="str">
            <v>начальник  инженерно-технического отдела</v>
          </cell>
          <cell r="L80" t="str">
            <v>3 месяца</v>
          </cell>
          <cell r="M80" t="str">
            <v>первичная</v>
          </cell>
          <cell r="N80" t="str">
            <v>руководящий работник</v>
          </cell>
          <cell r="R80" t="str">
            <v>II  гр. До 1000 В</v>
          </cell>
          <cell r="S80" t="str">
            <v>ПТЭЭПЭЭ</v>
          </cell>
          <cell r="V80">
            <v>0.4375</v>
          </cell>
        </row>
        <row r="81">
          <cell r="E81" t="str">
            <v xml:space="preserve">Акционерное общество  "МСК-1" </v>
          </cell>
          <cell r="G81" t="str">
            <v xml:space="preserve">Чербаев </v>
          </cell>
          <cell r="H81" t="str">
            <v>Николай</v>
          </cell>
          <cell r="I81" t="str">
            <v>Владимирович</v>
          </cell>
          <cell r="K81" t="str">
            <v>Зам.главного инженера</v>
          </cell>
          <cell r="L81" t="str">
            <v>6 месяцев</v>
          </cell>
          <cell r="M81" t="str">
            <v>первичная</v>
          </cell>
          <cell r="N81" t="str">
            <v>руководящий работник</v>
          </cell>
          <cell r="R81" t="str">
            <v>II  гр.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"Эталон"</v>
          </cell>
          <cell r="G82" t="str">
            <v>Ребров</v>
          </cell>
          <cell r="H82" t="str">
            <v>Виктор</v>
          </cell>
          <cell r="I82" t="str">
            <v>Владимирович</v>
          </cell>
          <cell r="K82" t="str">
            <v>генеральный директор</v>
          </cell>
          <cell r="L82">
            <v>1</v>
          </cell>
          <cell r="M82" t="str">
            <v>очередная</v>
          </cell>
          <cell r="N82" t="str">
            <v>руководящий работник</v>
          </cell>
          <cell r="S82" t="str">
            <v>ПТЭТЭ</v>
          </cell>
          <cell r="V82">
            <v>0.4375</v>
          </cell>
        </row>
        <row r="83">
          <cell r="E83" t="str">
            <v>ООО "Енигюн"</v>
          </cell>
          <cell r="G83" t="str">
            <v>Николаев</v>
          </cell>
          <cell r="H83" t="str">
            <v>Александр</v>
          </cell>
          <cell r="I83" t="str">
            <v>Федорович</v>
          </cell>
          <cell r="K83" t="str">
            <v>Главный энергетик</v>
          </cell>
          <cell r="L83" t="str">
            <v>6 мес.</v>
          </cell>
          <cell r="M83" t="str">
            <v>внеочередная</v>
          </cell>
          <cell r="N83" t="str">
            <v>административно—технический персонал</v>
          </cell>
          <cell r="R83" t="str">
            <v>IV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ПК "ФЗМ"</v>
          </cell>
          <cell r="G84" t="str">
            <v>Неменко</v>
          </cell>
          <cell r="H84" t="str">
            <v>Евгений</v>
          </cell>
          <cell r="I84" t="str">
            <v>Геннадьевич</v>
          </cell>
          <cell r="K84" t="str">
            <v>электромонтер по ремонту и обслуживанию электроустановок</v>
          </cell>
          <cell r="L84" t="str">
            <v>7 лет</v>
          </cell>
          <cell r="M84" t="str">
            <v>очередная</v>
          </cell>
          <cell r="N84" t="str">
            <v xml:space="preserve"> оперативно-ремонтный персонал</v>
          </cell>
          <cell r="R84" t="str">
            <v>III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ПК "ФЗМ"</v>
          </cell>
          <cell r="G85" t="str">
            <v>Попов</v>
          </cell>
          <cell r="H85" t="str">
            <v>Евгений</v>
          </cell>
          <cell r="I85" t="str">
            <v>Константинович</v>
          </cell>
          <cell r="K85" t="str">
            <v>главный инженер</v>
          </cell>
          <cell r="L85" t="str">
            <v>1 год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АО "Бонолит-Строительные решения"</v>
          </cell>
          <cell r="G86" t="str">
            <v>Соловьев</v>
          </cell>
          <cell r="H86" t="str">
            <v>Андрей</v>
          </cell>
          <cell r="I86" t="str">
            <v>Николаевич</v>
          </cell>
          <cell r="K86" t="str">
            <v>заместитель технического директора</v>
          </cell>
          <cell r="L86">
            <v>6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группа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АО "Бонолит-Строительные решения"</v>
          </cell>
          <cell r="G87" t="str">
            <v>Садыков</v>
          </cell>
          <cell r="H87" t="str">
            <v>Василь</v>
          </cell>
          <cell r="I87" t="str">
            <v>Вазирович</v>
          </cell>
          <cell r="K87" t="str">
            <v>главный энергетик</v>
          </cell>
          <cell r="L87">
            <v>11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группа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АО "Бонолит-Строительные решения"</v>
          </cell>
          <cell r="G88" t="str">
            <v>Рыбнов</v>
          </cell>
          <cell r="H88" t="str">
            <v xml:space="preserve">Александр </v>
          </cell>
          <cell r="I88" t="str">
            <v>Александрович</v>
          </cell>
          <cell r="K88" t="str">
            <v>Ведущий инженер КИПиА</v>
          </cell>
          <cell r="L88">
            <v>6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МОУ Удельнинская гимназия</v>
          </cell>
          <cell r="G89" t="str">
            <v>Аристархова</v>
          </cell>
          <cell r="H89" t="str">
            <v>Марина</v>
          </cell>
          <cell r="I89" t="str">
            <v>Михайловна</v>
          </cell>
          <cell r="K89" t="str">
            <v>Заместитель директора по АХЧ</v>
          </cell>
          <cell r="L89">
            <v>5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гр до 1000В</v>
          </cell>
          <cell r="S89" t="str">
            <v>ПТЭЭПЭЭ</v>
          </cell>
          <cell r="V89">
            <v>0.4375</v>
          </cell>
        </row>
        <row r="90">
          <cell r="E90" t="str">
            <v>МОУ Удельнинская гимназия</v>
          </cell>
          <cell r="G90" t="str">
            <v>Шепелев</v>
          </cell>
          <cell r="H90" t="str">
            <v>Сергей</v>
          </cell>
          <cell r="I90" t="str">
            <v>Викторович</v>
          </cell>
          <cell r="K90" t="str">
            <v>Рабочий по комплексному обслуживанию</v>
          </cell>
          <cell r="L90">
            <v>5</v>
          </cell>
          <cell r="M90" t="str">
            <v>первичная</v>
          </cell>
          <cell r="N90" t="str">
            <v xml:space="preserve"> оперативно-ремонтный персонал</v>
          </cell>
          <cell r="R90" t="str">
            <v>II гр до 1000В</v>
          </cell>
          <cell r="S90" t="str">
            <v>ПТЭЭПЭЭ</v>
          </cell>
          <cell r="V90">
            <v>0.45833333333333298</v>
          </cell>
        </row>
        <row r="91">
          <cell r="E91" t="str">
            <v>МОУ Удельнинская гимназия</v>
          </cell>
          <cell r="G91" t="str">
            <v>Калинина</v>
          </cell>
          <cell r="H91" t="str">
            <v>Ольга</v>
          </cell>
          <cell r="I91" t="str">
            <v>Ивановна</v>
          </cell>
          <cell r="K91" t="str">
            <v>завхоз</v>
          </cell>
          <cell r="L91">
            <v>21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гр до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МОУ Удельнинская гимназия</v>
          </cell>
          <cell r="G92" t="str">
            <v>Аристархова</v>
          </cell>
          <cell r="H92" t="str">
            <v>Марина</v>
          </cell>
          <cell r="I92" t="str">
            <v>Михайловна</v>
          </cell>
          <cell r="K92" t="str">
            <v>Заместитель директора по АХЧ</v>
          </cell>
          <cell r="L92">
            <v>5</v>
          </cell>
          <cell r="M92" t="str">
            <v>очередная</v>
          </cell>
          <cell r="N92" t="str">
            <v>руководящий работник</v>
          </cell>
          <cell r="S92" t="str">
            <v>ПТЭТЭ</v>
          </cell>
          <cell r="V92">
            <v>0.45833333333333298</v>
          </cell>
        </row>
        <row r="93">
          <cell r="E93" t="str">
            <v>МОУ Удельнинская гимназия</v>
          </cell>
          <cell r="G93" t="str">
            <v>Калинина</v>
          </cell>
          <cell r="H93" t="str">
            <v>Ольга</v>
          </cell>
          <cell r="I93" t="str">
            <v>Ивановна</v>
          </cell>
          <cell r="K93" t="str">
            <v>завхоз</v>
          </cell>
          <cell r="L93">
            <v>21</v>
          </cell>
          <cell r="M93" t="str">
            <v>очередная</v>
          </cell>
          <cell r="N93" t="str">
            <v>специалист</v>
          </cell>
          <cell r="S93" t="str">
            <v>ПТЭТЭ</v>
          </cell>
          <cell r="V93">
            <v>0.45833333333333298</v>
          </cell>
        </row>
        <row r="94">
          <cell r="E94" t="str">
            <v>ООО СПК "Технологии"</v>
          </cell>
          <cell r="G94" t="str">
            <v>Боряев</v>
          </cell>
          <cell r="H94" t="str">
            <v>Александр</v>
          </cell>
          <cell r="I94" t="str">
            <v>Владимирович</v>
          </cell>
          <cell r="K94" t="str">
            <v>наладчик</v>
          </cell>
          <cell r="L94">
            <v>3</v>
          </cell>
          <cell r="M94" t="str">
            <v>первичная</v>
          </cell>
          <cell r="N94" t="str">
            <v>ремонтный персонал</v>
          </cell>
          <cell r="R94" t="str">
            <v>II гр до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>ОП Клинский филиал ООО "Суперпласт"</v>
          </cell>
          <cell r="G95" t="str">
            <v>Заворуев</v>
          </cell>
          <cell r="H95" t="str">
            <v>Сергей</v>
          </cell>
          <cell r="I95" t="str">
            <v>Алексеевич</v>
          </cell>
          <cell r="K95" t="str">
            <v>Заместитель начальника цеха по механической части</v>
          </cell>
          <cell r="L95" t="str">
            <v>12 лет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ОП Клинский филиал ООО "Суперпласт"</v>
          </cell>
          <cell r="G96" t="str">
            <v>Герасимов</v>
          </cell>
          <cell r="H96" t="str">
            <v>Дмитрий</v>
          </cell>
          <cell r="I96" t="str">
            <v>Александрович</v>
          </cell>
          <cell r="K96" t="str">
            <v>электромонтер</v>
          </cell>
          <cell r="L96" t="str">
            <v>2 года</v>
          </cell>
          <cell r="M96" t="str">
            <v>очередная</v>
          </cell>
          <cell r="N96" t="str">
            <v xml:space="preserve"> оперативно-ремонтный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ОП Клинский филиал ООО "Суперпласт"</v>
          </cell>
          <cell r="G97" t="str">
            <v>Жданов</v>
          </cell>
          <cell r="H97" t="str">
            <v>Игорь</v>
          </cell>
          <cell r="I97" t="str">
            <v>Дмитриевич</v>
          </cell>
          <cell r="K97" t="str">
            <v>слесарь ремонтник 4 разряда</v>
          </cell>
          <cell r="L97" t="str">
            <v>1 месяц</v>
          </cell>
          <cell r="M97" t="str">
            <v>первичная</v>
          </cell>
          <cell r="N97" t="str">
            <v>ремонтный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ИП Иванов В.С.</v>
          </cell>
          <cell r="G98" t="str">
            <v>Бабчук</v>
          </cell>
          <cell r="H98" t="str">
            <v>Андрей</v>
          </cell>
          <cell r="I98" t="str">
            <v>Дмитриевич</v>
          </cell>
          <cell r="K98" t="str">
            <v>Электромонтажник по кабельным сетям</v>
          </cell>
          <cell r="L98" t="str">
            <v>1 месяц</v>
          </cell>
          <cell r="M98" t="str">
            <v>первичная</v>
          </cell>
          <cell r="N98" t="str">
            <v xml:space="preserve"> оперативно-ремонтный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ИП Иванов В.С.</v>
          </cell>
          <cell r="G99" t="str">
            <v>Мысник</v>
          </cell>
          <cell r="H99" t="str">
            <v>Иван</v>
          </cell>
          <cell r="I99" t="str">
            <v>-</v>
          </cell>
          <cell r="K99" t="str">
            <v>Электромонтажник по кабельным сетям</v>
          </cell>
          <cell r="L99" t="str">
            <v>2 месяца</v>
          </cell>
          <cell r="M99" t="str">
            <v>первичная</v>
          </cell>
          <cell r="N99" t="str">
            <v xml:space="preserve"> оперативно-ремонтный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Иванов В.С.</v>
          </cell>
          <cell r="G100" t="str">
            <v>Некрасов</v>
          </cell>
          <cell r="H100" t="str">
            <v>Владислав</v>
          </cell>
          <cell r="I100" t="str">
            <v>-</v>
          </cell>
          <cell r="K100" t="str">
            <v>Электромонтажник по кабельным сетям</v>
          </cell>
          <cell r="L100" t="str">
            <v>1 месяц</v>
          </cell>
          <cell r="M100" t="str">
            <v>первичная</v>
          </cell>
          <cell r="N100" t="str">
            <v xml:space="preserve"> оперативно-ремонтный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ТСЖ "Сенеж"</v>
          </cell>
          <cell r="G101" t="str">
            <v>Лукянчук</v>
          </cell>
          <cell r="H101" t="str">
            <v>Александр</v>
          </cell>
          <cell r="I101" t="str">
            <v>Сергеевич</v>
          </cell>
          <cell r="K101" t="str">
            <v>председатель правления</v>
          </cell>
          <cell r="L101" t="str">
            <v>20 лет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ТСЖ "Сенеж"</v>
          </cell>
          <cell r="G102" t="str">
            <v>Цыз</v>
          </cell>
          <cell r="H102" t="str">
            <v>Владимир</v>
          </cell>
          <cell r="I102" t="str">
            <v>Николаевич</v>
          </cell>
          <cell r="K102" t="str">
            <v>главный инженер</v>
          </cell>
          <cell r="L102" t="str">
            <v>2 года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ТСЖ "Сенеж"</v>
          </cell>
          <cell r="G103" t="str">
            <v>Гурьев</v>
          </cell>
          <cell r="H103" t="str">
            <v xml:space="preserve">Владимир </v>
          </cell>
          <cell r="I103" t="str">
            <v>Владимирович</v>
          </cell>
          <cell r="K103" t="str">
            <v xml:space="preserve"> электрик</v>
          </cell>
          <cell r="L103" t="str">
            <v>12 лет</v>
          </cell>
          <cell r="M103" t="str">
            <v>очередная</v>
          </cell>
          <cell r="N103" t="str">
            <v xml:space="preserve"> оперативно-ремонтный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ТСЖ "Сенеж"</v>
          </cell>
          <cell r="G104" t="str">
            <v>Сабуров</v>
          </cell>
          <cell r="H104" t="str">
            <v>Александр</v>
          </cell>
          <cell r="I104" t="str">
            <v>Анатольевич</v>
          </cell>
          <cell r="K104" t="str">
            <v>мастер участка</v>
          </cell>
          <cell r="L104" t="str">
            <v>19 лет</v>
          </cell>
          <cell r="M104" t="str">
            <v>очередная</v>
          </cell>
          <cell r="N104" t="str">
            <v xml:space="preserve"> оперативно-ремонтный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ТСЖ "Сенеж"</v>
          </cell>
          <cell r="G105" t="str">
            <v xml:space="preserve">Осипов </v>
          </cell>
          <cell r="H105" t="str">
            <v xml:space="preserve">Владимир </v>
          </cell>
          <cell r="I105" t="str">
            <v>Александрович</v>
          </cell>
          <cell r="K105" t="str">
            <v>инженер по охране труда</v>
          </cell>
          <cell r="L105" t="str">
            <v>2года</v>
          </cell>
          <cell r="M105" t="str">
            <v>очередная</v>
          </cell>
          <cell r="N105" t="str">
            <v>специалист по охране труда контролирующий электроустановки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ТСЖ "Сенеж"</v>
          </cell>
          <cell r="G106" t="str">
            <v>Лукянчук</v>
          </cell>
          <cell r="H106" t="str">
            <v>Александр</v>
          </cell>
          <cell r="I106" t="str">
            <v>Сергеевич</v>
          </cell>
          <cell r="K106" t="str">
            <v>председатель правления</v>
          </cell>
          <cell r="L106" t="str">
            <v>20 лет</v>
          </cell>
          <cell r="M106" t="str">
            <v>очередная</v>
          </cell>
          <cell r="N106" t="str">
            <v>руководящий работник</v>
          </cell>
          <cell r="S106" t="str">
            <v>ПТЭТЭ</v>
          </cell>
          <cell r="V106">
            <v>0.45833333333333298</v>
          </cell>
        </row>
        <row r="107">
          <cell r="E107" t="str">
            <v>ТСЖ "Сенеж"</v>
          </cell>
          <cell r="G107" t="str">
            <v>Цыз</v>
          </cell>
          <cell r="H107" t="str">
            <v xml:space="preserve">Владимир </v>
          </cell>
          <cell r="I107" t="str">
            <v>Николаевич</v>
          </cell>
          <cell r="K107" t="str">
            <v>главный инженер</v>
          </cell>
          <cell r="L107" t="str">
            <v>2 года</v>
          </cell>
          <cell r="M107" t="str">
            <v>очередная</v>
          </cell>
          <cell r="N107" t="str">
            <v>осуществляющий контроль за эксплуатацией тепловых энергоустановок</v>
          </cell>
          <cell r="S107" t="str">
            <v>ПТЭТЭ</v>
          </cell>
          <cell r="V107">
            <v>0.45833333333333298</v>
          </cell>
        </row>
        <row r="108">
          <cell r="E108" t="str">
            <v>ТСЖ "Сенеж"</v>
          </cell>
          <cell r="G108" t="str">
            <v>Сабуров</v>
          </cell>
          <cell r="H108" t="str">
            <v>Александр</v>
          </cell>
          <cell r="I108" t="str">
            <v>Анатольевич</v>
          </cell>
          <cell r="K108" t="str">
            <v>мастер участка</v>
          </cell>
          <cell r="L108" t="str">
            <v>19 лет</v>
          </cell>
          <cell r="M108" t="str">
            <v>очередная</v>
          </cell>
          <cell r="N108" t="str">
            <v>осуществляющий контроль за эксплуатацией тепловых энергоустановок</v>
          </cell>
          <cell r="S108" t="str">
            <v>ПТЭТЭ</v>
          </cell>
          <cell r="V108">
            <v>0.45833333333333298</v>
          </cell>
        </row>
        <row r="109">
          <cell r="E109" t="str">
            <v>ОАО МТО "Лазурь"</v>
          </cell>
          <cell r="G109" t="str">
            <v>Казаков</v>
          </cell>
          <cell r="H109" t="str">
            <v>Павел</v>
          </cell>
          <cell r="I109" t="str">
            <v>Александрович</v>
          </cell>
          <cell r="K109" t="str">
            <v>главный энергетик</v>
          </cell>
          <cell r="L109">
            <v>10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ОАО МТО "Лазурь"</v>
          </cell>
          <cell r="G110" t="str">
            <v>Варлачев</v>
          </cell>
          <cell r="H110" t="str">
            <v>Алексей</v>
          </cell>
          <cell r="I110" t="str">
            <v>Владимирович</v>
          </cell>
          <cell r="K110" t="str">
            <v>начальник технического управления</v>
          </cell>
          <cell r="L110" t="str">
            <v>1 год</v>
          </cell>
          <cell r="M110" t="str">
            <v>первичная</v>
          </cell>
          <cell r="N110" t="str">
            <v>руководитель структурного подразделения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"ЛАЗУРЬ"</v>
          </cell>
          <cell r="G111" t="str">
            <v>Егоров</v>
          </cell>
          <cell r="H111" t="str">
            <v>Антон</v>
          </cell>
          <cell r="I111" t="str">
            <v>Владимирович</v>
          </cell>
          <cell r="K111" t="str">
            <v>Заместитель главного энергетика</v>
          </cell>
          <cell r="L111" t="str">
            <v>2 года</v>
          </cell>
          <cell r="M111" t="str">
            <v>очередная</v>
          </cell>
          <cell r="N111" t="str">
            <v>руководитель структурного подразделения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" ВСА"</v>
          </cell>
          <cell r="G112" t="str">
            <v>Борзенков</v>
          </cell>
          <cell r="H112" t="str">
            <v>Андрей</v>
          </cell>
          <cell r="I112" t="str">
            <v>Олегович</v>
          </cell>
          <cell r="K112" t="str">
            <v xml:space="preserve">главный инженер </v>
          </cell>
          <cell r="L112" t="str">
            <v>6 лет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III гр. до 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 ВСА"</v>
          </cell>
          <cell r="G113" t="str">
            <v>Исаков</v>
          </cell>
          <cell r="H113" t="str">
            <v>Владимир</v>
          </cell>
          <cell r="I113" t="str">
            <v>Витальевич</v>
          </cell>
          <cell r="K113" t="str">
            <v>инженнер-электрик</v>
          </cell>
          <cell r="L113" t="str">
            <v>11 лет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III гр. до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ФГБУ ДС «Васильевское» Минздрава России</v>
          </cell>
          <cell r="G114" t="str">
            <v>Старовойтов</v>
          </cell>
          <cell r="H114" t="str">
            <v xml:space="preserve"> Виталий</v>
          </cell>
          <cell r="I114" t="str">
            <v xml:space="preserve"> Михайлович</v>
          </cell>
          <cell r="K114" t="str">
            <v>инженер по оборудованию</v>
          </cell>
          <cell r="L114" t="str">
            <v>6 лет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ФГБУ ДС «Васильевское» Минздрава России</v>
          </cell>
          <cell r="G115" t="str">
            <v xml:space="preserve">Козлов </v>
          </cell>
          <cell r="H115" t="str">
            <v xml:space="preserve">Сергей </v>
          </cell>
          <cell r="I115" t="str">
            <v>Анатольевич</v>
          </cell>
          <cell r="K115" t="str">
            <v>заведующий хозяйственным отделом</v>
          </cell>
          <cell r="L115" t="str">
            <v>2 года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ФГБУ ДС «Васильевское» Минздрава России</v>
          </cell>
          <cell r="G116" t="str">
            <v>Пархоменко</v>
          </cell>
          <cell r="H116" t="str">
            <v xml:space="preserve">Виктор </v>
          </cell>
          <cell r="I116" t="str">
            <v>Леонидович</v>
          </cell>
          <cell r="K116" t="str">
            <v>Руководитель отдела</v>
          </cell>
          <cell r="L116" t="str">
            <v>9 месяцев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ФГБУ ДС «Васильевское» Минздрава России</v>
          </cell>
          <cell r="G117" t="str">
            <v xml:space="preserve">Хотеенкова </v>
          </cell>
          <cell r="H117" t="str">
            <v xml:space="preserve">Елена </v>
          </cell>
          <cell r="I117" t="str">
            <v>Анатольевна</v>
          </cell>
          <cell r="K117" t="str">
            <v>фельдшер-лаборант</v>
          </cell>
          <cell r="L117" t="str">
            <v>4 года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ФГБУ ДС «Васильевское» Минздрава России</v>
          </cell>
          <cell r="G118" t="str">
            <v xml:space="preserve">Багирзаде </v>
          </cell>
          <cell r="H118" t="str">
            <v xml:space="preserve">Салман </v>
          </cell>
          <cell r="I118" t="str">
            <v>Натиг Оглы</v>
          </cell>
          <cell r="K118" t="str">
            <v>Начальник отдела информационных технологий</v>
          </cell>
          <cell r="L118" t="str">
            <v xml:space="preserve">2 года 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«Комплект-Сервис»</v>
          </cell>
          <cell r="G119" t="str">
            <v>Балашов</v>
          </cell>
          <cell r="H119" t="str">
            <v>Владимир</v>
          </cell>
          <cell r="I119" t="str">
            <v>Михайлович</v>
          </cell>
          <cell r="K119" t="str">
            <v>Главный энергетик</v>
          </cell>
          <cell r="L119" t="str">
            <v>7 лет</v>
          </cell>
          <cell r="M119" t="str">
            <v>внеочередная</v>
          </cell>
          <cell r="N119" t="str">
            <v>административно—технический персонал</v>
          </cell>
          <cell r="R119" t="str">
            <v>V гр.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«Спектр»</v>
          </cell>
          <cell r="G120" t="str">
            <v>Дегтярев</v>
          </cell>
          <cell r="H120" t="str">
            <v>Андрей</v>
          </cell>
          <cell r="I120" t="str">
            <v>Владимирович</v>
          </cell>
          <cell r="K120" t="str">
            <v>Главный инженер</v>
          </cell>
          <cell r="L120" t="str">
            <v>4 года</v>
          </cell>
          <cell r="M120" t="str">
            <v>внеочередная</v>
          </cell>
          <cell r="N120" t="str">
            <v>административно—технический персонал</v>
          </cell>
          <cell r="R120" t="str">
            <v>IV гр.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«Спектр»</v>
          </cell>
          <cell r="G121" t="str">
            <v>Балашов</v>
          </cell>
          <cell r="H121" t="str">
            <v>Владимир</v>
          </cell>
          <cell r="I121" t="str">
            <v>Михайлович</v>
          </cell>
          <cell r="K121" t="str">
            <v>Главный энергетик</v>
          </cell>
          <cell r="L121" t="str">
            <v>7 лет</v>
          </cell>
          <cell r="M121" t="str">
            <v>внеочередная</v>
          </cell>
          <cell r="N121" t="str">
            <v>административно—технический персонал</v>
          </cell>
          <cell r="R121" t="str">
            <v>V гр.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"КАПСТРОЙМОНТАЖ"</v>
          </cell>
          <cell r="G122" t="str">
            <v>Беляков</v>
          </cell>
          <cell r="H122" t="str">
            <v>Сергей</v>
          </cell>
          <cell r="I122" t="str">
            <v>Вячеславович</v>
          </cell>
          <cell r="K122" t="str">
            <v>Управляющий объектом</v>
          </cell>
          <cell r="L122">
            <v>6</v>
          </cell>
          <cell r="M122" t="str">
            <v>внеочередная</v>
          </cell>
          <cell r="N122" t="str">
            <v>управленческий персонала</v>
          </cell>
          <cell r="S122" t="str">
            <v>ПТЭТЭ</v>
          </cell>
          <cell r="V122">
            <v>0.47916666666666702</v>
          </cell>
        </row>
        <row r="123">
          <cell r="E123" t="str">
            <v>МУДО СШ "Пионер"</v>
          </cell>
          <cell r="G123" t="str">
            <v>Завьялов</v>
          </cell>
          <cell r="H123" t="str">
            <v xml:space="preserve">Андрей </v>
          </cell>
          <cell r="I123" t="str">
            <v>Викторович</v>
          </cell>
          <cell r="K123" t="str">
            <v>Инструктор-методист</v>
          </cell>
          <cell r="L123" t="str">
            <v>11 лет 4 мес.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МУДО СШ "Пионер"</v>
          </cell>
          <cell r="G124" t="str">
            <v>Завьялов</v>
          </cell>
          <cell r="H124" t="str">
            <v xml:space="preserve">Андрей </v>
          </cell>
          <cell r="I124" t="str">
            <v>Викторович</v>
          </cell>
          <cell r="K124" t="str">
            <v>Инструктор-методист</v>
          </cell>
          <cell r="L124" t="str">
            <v>11 лет 4 мес.</v>
          </cell>
          <cell r="M124" t="str">
            <v>первичная</v>
          </cell>
          <cell r="N124" t="str">
            <v>управленческий персонала</v>
          </cell>
          <cell r="S124" t="str">
            <v>ПТЭТЭ</v>
          </cell>
          <cell r="V124">
            <v>0.47916666666666702</v>
          </cell>
        </row>
        <row r="125">
          <cell r="E125" t="str">
            <v>ООО "Энергия-СТ"</v>
          </cell>
          <cell r="G125" t="str">
            <v>Рудый</v>
          </cell>
          <cell r="H125" t="str">
            <v>Сергей</v>
          </cell>
          <cell r="I125" t="str">
            <v>Александрович</v>
          </cell>
          <cell r="K125" t="str">
            <v>Заведующий АХД</v>
          </cell>
          <cell r="L125" t="str">
            <v>2 года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 xml:space="preserve">АО "198 КЖИ" </v>
          </cell>
          <cell r="G126" t="str">
            <v xml:space="preserve">Говенко </v>
          </cell>
          <cell r="H126" t="str">
            <v>Дмитрий</v>
          </cell>
          <cell r="I126" t="str">
            <v>Алексеевич</v>
          </cell>
          <cell r="K126" t="str">
            <v xml:space="preserve">Технический директор </v>
          </cell>
          <cell r="L126" t="str">
            <v xml:space="preserve"> </v>
          </cell>
          <cell r="M126" t="str">
            <v>первичная</v>
          </cell>
          <cell r="N126" t="str">
            <v>управленческий персонала</v>
          </cell>
          <cell r="S126" t="str">
            <v>ПТЭТЭ</v>
          </cell>
          <cell r="V126">
            <v>0.47916666666666702</v>
          </cell>
        </row>
        <row r="127">
          <cell r="E127" t="str">
            <v xml:space="preserve"> АО "198 КЖИ" </v>
          </cell>
          <cell r="G127" t="str">
            <v xml:space="preserve">Скуйбина </v>
          </cell>
          <cell r="H127" t="str">
            <v>Ольга</v>
          </cell>
          <cell r="I127" t="str">
            <v>Викторовна</v>
          </cell>
          <cell r="K127" t="str">
            <v xml:space="preserve">Инженер-энергетик </v>
          </cell>
          <cell r="M127" t="str">
            <v>первичная</v>
          </cell>
          <cell r="N127" t="str">
            <v xml:space="preserve">Специалист </v>
          </cell>
          <cell r="S127" t="str">
            <v>ПТЭТЭ</v>
          </cell>
          <cell r="V127">
            <v>0.47916666666666702</v>
          </cell>
        </row>
        <row r="128">
          <cell r="E128" t="str">
            <v xml:space="preserve"> АО "198 КЖИ" </v>
          </cell>
          <cell r="G128" t="str">
            <v xml:space="preserve"> Павлюченков</v>
          </cell>
          <cell r="H128" t="str">
            <v>Олег</v>
          </cell>
          <cell r="I128" t="str">
            <v>Анатольевич</v>
          </cell>
          <cell r="K128" t="str">
            <v xml:space="preserve"> Главный механик</v>
          </cell>
          <cell r="M128" t="str">
            <v>первичная</v>
          </cell>
          <cell r="N128" t="str">
            <v>управленческий персонала</v>
          </cell>
          <cell r="S128" t="str">
            <v>ПТЭТЭ</v>
          </cell>
          <cell r="V128">
            <v>0.47916666666666702</v>
          </cell>
        </row>
        <row r="129">
          <cell r="E129" t="str">
            <v xml:space="preserve"> АО "198 КЖИ" </v>
          </cell>
          <cell r="G129" t="str">
            <v>Романова</v>
          </cell>
          <cell r="H129" t="str">
            <v>Марина</v>
          </cell>
          <cell r="I129" t="str">
            <v>Анатольевна</v>
          </cell>
          <cell r="K129" t="str">
            <v xml:space="preserve"> Начальник цеха</v>
          </cell>
          <cell r="M129" t="str">
            <v>первичная</v>
          </cell>
          <cell r="N129" t="str">
            <v>управленческий персонала</v>
          </cell>
          <cell r="S129" t="str">
            <v>ПТЭТЭ</v>
          </cell>
          <cell r="V129">
            <v>0.47916666666666702</v>
          </cell>
        </row>
        <row r="130">
          <cell r="E130" t="str">
            <v xml:space="preserve"> АО "198 КЖИ" </v>
          </cell>
          <cell r="G130" t="str">
            <v xml:space="preserve">Графова </v>
          </cell>
          <cell r="H130" t="str">
            <v>Ольга</v>
          </cell>
          <cell r="I130" t="str">
            <v>Анатольевна</v>
          </cell>
          <cell r="K130" t="str">
            <v xml:space="preserve">Руководитель службы охраны труда </v>
          </cell>
          <cell r="M130" t="str">
            <v>первичная</v>
          </cell>
          <cell r="N130" t="str">
            <v xml:space="preserve">Руководитель структурного подразделения 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"ЛАБОРАТОРИЯ АВТОМАТИЗАЦИИ"</v>
          </cell>
          <cell r="G131" t="str">
            <v>Щеглов</v>
          </cell>
          <cell r="H131" t="str">
            <v>Дмитрий</v>
          </cell>
          <cell r="I131" t="str">
            <v>Андреевич</v>
          </cell>
          <cell r="K131" t="str">
            <v>Слесарь - сборщик КИПиА</v>
          </cell>
          <cell r="L131" t="str">
            <v>1 год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IV до 1000В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"ЛАБОРАТОРИЯ АВТОМАТИЗАЦИИ"</v>
          </cell>
          <cell r="G132" t="str">
            <v xml:space="preserve">Кочегаров </v>
          </cell>
          <cell r="H132" t="str">
            <v xml:space="preserve">Дмитрий </v>
          </cell>
          <cell r="I132" t="str">
            <v>Викторович</v>
          </cell>
          <cell r="K132" t="str">
            <v xml:space="preserve">Слесарь механосборочных работ </v>
          </cell>
          <cell r="L132" t="str">
            <v>1 месяц</v>
          </cell>
          <cell r="M132" t="str">
            <v>первичная</v>
          </cell>
          <cell r="N132" t="str">
            <v>ремонтный персонал</v>
          </cell>
          <cell r="R132" t="str">
            <v>II до 1000В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"ЛАБОРАТОРИЯ АВТОМАТИЗАЦИИ"</v>
          </cell>
          <cell r="G133" t="str">
            <v>Дерябин</v>
          </cell>
          <cell r="H133" t="str">
            <v>Павел</v>
          </cell>
          <cell r="I133" t="str">
            <v>Андреевич</v>
          </cell>
          <cell r="K133" t="str">
            <v xml:space="preserve">Сварщик </v>
          </cell>
          <cell r="L133" t="str">
            <v>3 месяца</v>
          </cell>
          <cell r="M133" t="str">
            <v>первичная</v>
          </cell>
          <cell r="N133" t="str">
            <v>ремонтный персонал</v>
          </cell>
          <cell r="R133" t="str">
            <v>II до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"ЛАБОРАТОРИЯ АВТОМАТИЗАЦИИ"</v>
          </cell>
          <cell r="G134" t="str">
            <v xml:space="preserve">Янков </v>
          </cell>
          <cell r="H134" t="str">
            <v xml:space="preserve">Александр </v>
          </cell>
          <cell r="I134" t="str">
            <v>Петрович</v>
          </cell>
          <cell r="K134" t="str">
            <v xml:space="preserve">Слесарь механосборочных работ </v>
          </cell>
          <cell r="L134" t="str">
            <v>3 месяца</v>
          </cell>
          <cell r="M134" t="str">
            <v>первичная</v>
          </cell>
          <cell r="N134" t="str">
            <v>ремонтный персонал</v>
          </cell>
          <cell r="R134" t="str">
            <v>II до 1000В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"ЛАБОРАТОРИЯ АВТОМАТИЗАЦИИ"</v>
          </cell>
          <cell r="G135" t="str">
            <v xml:space="preserve">Анохин </v>
          </cell>
          <cell r="H135" t="str">
            <v xml:space="preserve">Александр </v>
          </cell>
          <cell r="I135" t="str">
            <v>Сергеевич</v>
          </cell>
          <cell r="K135" t="str">
            <v xml:space="preserve">Слесарь механосборочных работ </v>
          </cell>
          <cell r="L135" t="str">
            <v>3 месяца</v>
          </cell>
          <cell r="M135" t="str">
            <v>первичная</v>
          </cell>
          <cell r="N135" t="str">
            <v>ремонтный персонал</v>
          </cell>
          <cell r="R135" t="str">
            <v>II до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"ЛАБОРАТОРИЯ АВТОМАТИЗАЦИИ"</v>
          </cell>
          <cell r="G136" t="str">
            <v xml:space="preserve">Куц </v>
          </cell>
          <cell r="H136" t="str">
            <v xml:space="preserve">Виктор </v>
          </cell>
          <cell r="I136" t="str">
            <v>Вячеславович</v>
          </cell>
          <cell r="K136" t="str">
            <v>ведущий инженер - программист</v>
          </cell>
          <cell r="L136" t="str">
            <v>1 месяц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до 1000В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"ЛАБОРАТОРИЯ АВТОМАТИЗАЦИИ"</v>
          </cell>
          <cell r="G137" t="str">
            <v xml:space="preserve">Першиков </v>
          </cell>
          <cell r="H137" t="str">
            <v xml:space="preserve">Иван </v>
          </cell>
          <cell r="I137" t="str">
            <v>Андреевич</v>
          </cell>
          <cell r="K137" t="str">
            <v>Инженер - конструктор АСУ</v>
          </cell>
          <cell r="L137" t="str">
            <v xml:space="preserve">8 месяцев 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"АГК-1"</v>
          </cell>
          <cell r="G138" t="str">
            <v>Цаценко</v>
          </cell>
          <cell r="H138" t="str">
            <v>Александр</v>
          </cell>
          <cell r="I138" t="str">
            <v>Александрович</v>
          </cell>
          <cell r="K138" t="str">
            <v>Заместитель главного инженера по эксплуатации</v>
          </cell>
          <cell r="L138" t="str">
            <v>1 год 7 мес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группа до и выше 1000 В</v>
          </cell>
          <cell r="S138" t="str">
            <v>ПТЭЭСиС</v>
          </cell>
          <cell r="V138">
            <v>0.54166666666666696</v>
          </cell>
        </row>
        <row r="139">
          <cell r="E139" t="str">
            <v>ЛМЗ филиал ПАО "ОДК-УМПО"</v>
          </cell>
          <cell r="G139" t="str">
            <v>Миронов</v>
          </cell>
          <cell r="H139" t="str">
            <v>Дмитрий</v>
          </cell>
          <cell r="I139" t="str">
            <v>Николаевич</v>
          </cell>
          <cell r="K139" t="str">
            <v>Главный энергетик</v>
          </cell>
          <cell r="L139" t="str">
            <v>3 года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ЛМЗ филиал ПАО "ОДК-УМПО"</v>
          </cell>
          <cell r="G140" t="str">
            <v xml:space="preserve">Монахов </v>
          </cell>
          <cell r="H140" t="str">
            <v>Дмитрий</v>
          </cell>
          <cell r="I140" t="str">
            <v>Александрович</v>
          </cell>
          <cell r="K140" t="str">
            <v>Заместитель главного энергетика</v>
          </cell>
          <cell r="L140" t="str">
            <v>2 года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ЛМЗ филиал ПАО "ОДК-УМПО"</v>
          </cell>
          <cell r="G141" t="str">
            <v>Драгунов</v>
          </cell>
          <cell r="H141" t="str">
            <v xml:space="preserve">Сергей </v>
          </cell>
          <cell r="I141" t="str">
            <v>Алексеевич</v>
          </cell>
          <cell r="K141" t="str">
            <v>Мастер ОГЭ</v>
          </cell>
          <cell r="L141" t="str">
            <v>4 месяца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ИП Гусельников Николай Алексеевич</v>
          </cell>
          <cell r="G142" t="str">
            <v>Гусельников</v>
          </cell>
          <cell r="H142" t="str">
            <v>Николай</v>
          </cell>
          <cell r="I142" t="str">
            <v>Алексеевич</v>
          </cell>
          <cell r="K142" t="str">
            <v>Индивидуальный предприниматель</v>
          </cell>
          <cell r="L142" t="str">
            <v>1 год и 7 мес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ГБУЗ МО "НИКИ детства Минздрава МО"</v>
          </cell>
          <cell r="G143" t="str">
            <v xml:space="preserve">Ядыкин  </v>
          </cell>
          <cell r="H143" t="str">
            <v>Сергей</v>
          </cell>
          <cell r="I143" t="str">
            <v>Николаевич</v>
          </cell>
          <cell r="K143" t="str">
            <v xml:space="preserve">Инженер </v>
          </cell>
          <cell r="L143" t="str">
            <v>3 года 11 мес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ГБУЗ МО "НИКИ детства Минздрава МО"</v>
          </cell>
          <cell r="G144" t="str">
            <v>Степанов</v>
          </cell>
          <cell r="H144" t="str">
            <v>Геннадий</v>
          </cell>
          <cell r="I144" t="str">
            <v>Рафаэлович</v>
          </cell>
          <cell r="K144" t="str">
            <v>Техник</v>
          </cell>
          <cell r="L144" t="str">
            <v>10 лет 3 мес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V до 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ГБУЗ МО "НИКИ детства Минздрава МО"</v>
          </cell>
          <cell r="G145" t="str">
            <v>Джураханов</v>
          </cell>
          <cell r="H145" t="str">
            <v>Азам</v>
          </cell>
          <cell r="I145" t="str">
            <v>Джураханович</v>
          </cell>
          <cell r="K145" t="str">
            <v>Заведующий хозяйством</v>
          </cell>
          <cell r="L145" t="str">
            <v>6 лет 4 мес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 до 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ГБУЗ МО "НИКИ детства Минздрава МО"</v>
          </cell>
          <cell r="G146" t="str">
            <v>Казаков</v>
          </cell>
          <cell r="H146" t="str">
            <v>Владимир</v>
          </cell>
          <cell r="I146" t="str">
            <v>Валерьевич</v>
          </cell>
          <cell r="K146" t="str">
            <v>Ведущий инженер</v>
          </cell>
          <cell r="L146" t="str">
            <v>6 лет 9 мес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ИП Степанченко П.А.</v>
          </cell>
          <cell r="G147" t="str">
            <v>Степанченко</v>
          </cell>
          <cell r="H147" t="str">
            <v>Павел</v>
          </cell>
          <cell r="I147" t="str">
            <v>Анатольевич</v>
          </cell>
          <cell r="K147" t="str">
            <v>Индивидуальный предприниматель</v>
          </cell>
          <cell r="L147" t="str">
            <v>1 год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АО "ДЗГИ"</v>
          </cell>
          <cell r="G148" t="str">
            <v>Фильчев</v>
          </cell>
          <cell r="H148" t="str">
            <v>Дмитрий</v>
          </cell>
          <cell r="I148" t="str">
            <v>Анатольевич</v>
          </cell>
          <cell r="K148" t="str">
            <v>инженер-энергетик</v>
          </cell>
          <cell r="L148">
            <v>3.3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 xml:space="preserve"> V до и выше 1000В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"ГЕБАУ"</v>
          </cell>
          <cell r="G149" t="str">
            <v xml:space="preserve">Царенков </v>
          </cell>
          <cell r="H149" t="str">
            <v>Иван</v>
          </cell>
          <cell r="I149" t="str">
            <v xml:space="preserve"> Сергеевич</v>
          </cell>
          <cell r="K149" t="str">
            <v>Наладчик машин и автоматических линий по производству изделий из пластика</v>
          </cell>
          <cell r="L149" t="str">
            <v>5 лет</v>
          </cell>
          <cell r="M149" t="str">
            <v>внеочередная</v>
          </cell>
          <cell r="N149" t="str">
            <v xml:space="preserve"> оперативно-ремонтный персонал</v>
          </cell>
          <cell r="R149" t="str">
            <v>III до 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"ГЕБАУ"</v>
          </cell>
          <cell r="G150" t="str">
            <v>Мишин</v>
          </cell>
          <cell r="H150" t="str">
            <v xml:space="preserve">Юрий </v>
          </cell>
          <cell r="I150" t="str">
            <v>Евгеньевич</v>
          </cell>
          <cell r="K150" t="str">
            <v>Наладчик машин и автоматических линий по производству изделий из пластика</v>
          </cell>
          <cell r="L150" t="str">
            <v>5 лет</v>
          </cell>
          <cell r="M150" t="str">
            <v>внеочередная</v>
          </cell>
          <cell r="N150" t="str">
            <v xml:space="preserve"> оперативно-ремонтный персонал</v>
          </cell>
          <cell r="R150" t="str">
            <v>III до 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"ГЕБАУ"</v>
          </cell>
          <cell r="G151" t="str">
            <v>Поляков</v>
          </cell>
          <cell r="H151" t="str">
            <v>Михаил</v>
          </cell>
          <cell r="I151" t="str">
            <v>Михайлович</v>
          </cell>
          <cell r="K151" t="str">
            <v>Наладчик машин и автоматических линий по производству изделий из пластика</v>
          </cell>
          <cell r="L151" t="str">
            <v>5 лет</v>
          </cell>
          <cell r="M151" t="str">
            <v>внеочередная</v>
          </cell>
          <cell r="N151" t="str">
            <v xml:space="preserve"> оперативно-ремонтный персонал</v>
          </cell>
          <cell r="R151" t="str">
            <v>III до 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"ГЕБАУ"</v>
          </cell>
          <cell r="G152" t="str">
            <v>Гаврилаш</v>
          </cell>
          <cell r="H152" t="str">
            <v>Антон</v>
          </cell>
          <cell r="I152" t="str">
            <v>Викторович</v>
          </cell>
          <cell r="K152" t="str">
            <v>Наладчик машин и автоматических линий по производству изделий из пластика</v>
          </cell>
          <cell r="L152" t="str">
            <v>5 лет</v>
          </cell>
          <cell r="M152" t="str">
            <v>внеочередная</v>
          </cell>
          <cell r="N152" t="str">
            <v xml:space="preserve"> оперативно-ремонтный персонал</v>
          </cell>
          <cell r="R152" t="str">
            <v>III до 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"ГЕБАУ"</v>
          </cell>
          <cell r="G153" t="str">
            <v>Егоров</v>
          </cell>
          <cell r="H153" t="str">
            <v>Алексей</v>
          </cell>
          <cell r="I153" t="str">
            <v>Михайлович</v>
          </cell>
          <cell r="K153" t="str">
            <v>Наладчик машин и автоматических линий по производству изделий из пластика</v>
          </cell>
          <cell r="L153" t="str">
            <v>5 лет</v>
          </cell>
          <cell r="M153" t="str">
            <v>внеочередная</v>
          </cell>
          <cell r="N153" t="str">
            <v xml:space="preserve"> оперативно-ремонтный персонал</v>
          </cell>
          <cell r="R153" t="str">
            <v>III до 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"ГЕБАУ"</v>
          </cell>
          <cell r="G154" t="str">
            <v>Терехов</v>
          </cell>
          <cell r="H154" t="str">
            <v>Игорь</v>
          </cell>
          <cell r="I154" t="str">
            <v>Адольфович</v>
          </cell>
          <cell r="K154" t="str">
            <v>Электромеханик</v>
          </cell>
          <cell r="L154" t="str">
            <v>5 лет</v>
          </cell>
          <cell r="M154" t="str">
            <v>внеочередная</v>
          </cell>
          <cell r="N154" t="str">
            <v xml:space="preserve"> оперативно-ремонтный персонал</v>
          </cell>
          <cell r="R154" t="str">
            <v>IV до 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"Бал-ТВ"</v>
          </cell>
          <cell r="G155" t="str">
            <v>Кирьяненко</v>
          </cell>
          <cell r="H155" t="str">
            <v>Николай</v>
          </cell>
          <cell r="I155" t="str">
            <v>Александрович</v>
          </cell>
          <cell r="K155" t="str">
            <v>Генеральный директор</v>
          </cell>
          <cell r="L155" t="str">
            <v>1 год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IV группа 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"ВАДИС-центр"</v>
          </cell>
          <cell r="G156" t="str">
            <v>Ефремов</v>
          </cell>
          <cell r="H156" t="str">
            <v>Александр</v>
          </cell>
          <cell r="I156" t="str">
            <v>Сергеевич</v>
          </cell>
          <cell r="K156" t="str">
            <v>Директор по производству</v>
          </cell>
          <cell r="L156" t="str">
            <v>1 год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IV гр до и выше 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"ВАДИС-центр"</v>
          </cell>
          <cell r="G157" t="str">
            <v>Климов</v>
          </cell>
          <cell r="H157" t="str">
            <v>Филипп</v>
          </cell>
          <cell r="I157" t="str">
            <v>Александрович</v>
          </cell>
          <cell r="K157" t="str">
            <v>Начальник цеха ИТ и ФМИ</v>
          </cell>
          <cell r="L157" t="str">
            <v>1 год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IV гр до и выше 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"ТЦ Квартал"</v>
          </cell>
          <cell r="G158" t="str">
            <v xml:space="preserve">Овчинников  </v>
          </cell>
          <cell r="H158" t="str">
            <v>Иван</v>
          </cell>
          <cell r="I158" t="str">
            <v xml:space="preserve"> Александрович</v>
          </cell>
          <cell r="K158" t="str">
            <v>Инженер-энергетик</v>
          </cell>
          <cell r="L158" t="str">
            <v>1 мес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V 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МБУ"Дворец спорта Видное"</v>
          </cell>
          <cell r="G159" t="str">
            <v>Булгаков</v>
          </cell>
          <cell r="H159" t="str">
            <v>Виталий</v>
          </cell>
          <cell r="I159" t="str">
            <v>Анатольевич</v>
          </cell>
          <cell r="K159" t="str">
            <v>Ведущий инженер энергетик</v>
          </cell>
          <cell r="L159">
            <v>8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 1000 В</v>
          </cell>
          <cell r="S159" t="str">
            <v>ПТЭЭПЭЭ</v>
          </cell>
          <cell r="V159">
            <v>0.5625</v>
          </cell>
        </row>
        <row r="160">
          <cell r="E160" t="str">
            <v>МБУ"Дворец спорта Видное"</v>
          </cell>
          <cell r="G160" t="str">
            <v>Родителев</v>
          </cell>
          <cell r="H160" t="str">
            <v>Александр</v>
          </cell>
          <cell r="I160" t="str">
            <v>Александрович</v>
          </cell>
          <cell r="K160" t="str">
            <v>Главный инженер</v>
          </cell>
          <cell r="L160">
            <v>10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до  1000 В</v>
          </cell>
          <cell r="S160" t="str">
            <v>ПТЭЭПЭЭ</v>
          </cell>
          <cell r="V160">
            <v>0.5625</v>
          </cell>
        </row>
        <row r="161">
          <cell r="E161" t="str">
            <v>МБУ"Дворец спорта Видное"</v>
          </cell>
          <cell r="G161" t="str">
            <v>Евтеев</v>
          </cell>
          <cell r="H161" t="str">
            <v>Никита</v>
          </cell>
          <cell r="I161" t="str">
            <v>Андреевич</v>
          </cell>
          <cell r="K161" t="str">
            <v xml:space="preserve">Ведущий инженер КИПиА </v>
          </cell>
          <cell r="L161">
            <v>6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"ВОСТОК"</v>
          </cell>
          <cell r="G162" t="str">
            <v>Бухрашвили</v>
          </cell>
          <cell r="H162" t="str">
            <v>Герман</v>
          </cell>
          <cell r="I162" t="str">
            <v>Александрович</v>
          </cell>
          <cell r="K162" t="str">
            <v>Главный энергетик</v>
          </cell>
          <cell r="L162" t="str">
            <v>11 лет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АНОО «Алексиевсая гимназия»</v>
          </cell>
          <cell r="G163" t="str">
            <v>Лыгина</v>
          </cell>
          <cell r="H163" t="str">
            <v>Анна</v>
          </cell>
          <cell r="I163" t="str">
            <v>Викторовна</v>
          </cell>
          <cell r="K163" t="str">
            <v>Директор</v>
          </cell>
          <cell r="L163" t="str">
            <v>13 лет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АНОО «Алексиевсая гимназия»</v>
          </cell>
          <cell r="G164" t="str">
            <v xml:space="preserve">Тулупова </v>
          </cell>
          <cell r="H164" t="str">
            <v xml:space="preserve">Елена </v>
          </cell>
          <cell r="I164" t="str">
            <v>Владимировна</v>
          </cell>
          <cell r="K164" t="str">
            <v>Зам.директора по безопасности</v>
          </cell>
          <cell r="L164" t="str">
            <v>3 месяца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АО "НИИАО"</v>
          </cell>
          <cell r="G165" t="str">
            <v>Анохин</v>
          </cell>
          <cell r="H165" t="str">
            <v>Вадим</v>
          </cell>
          <cell r="I165" t="str">
            <v>Николаевич</v>
          </cell>
          <cell r="K165" t="str">
            <v>Заместитель главного инженера</v>
          </cell>
          <cell r="L165" t="str">
            <v>5 лет</v>
          </cell>
          <cell r="M165" t="str">
            <v>внеочередная</v>
          </cell>
          <cell r="N165" t="str">
            <v>административно—технический персонал</v>
          </cell>
          <cell r="R165" t="str">
            <v>II до и выше 1000 В</v>
          </cell>
          <cell r="S165" t="str">
            <v>ПТЭЭПЭЭ</v>
          </cell>
          <cell r="V165">
            <v>0.5625</v>
          </cell>
        </row>
        <row r="166">
          <cell r="E166" t="str">
            <v>ООО"УниТехУпак"</v>
          </cell>
          <cell r="G166" t="str">
            <v>Карабинович</v>
          </cell>
          <cell r="H166" t="str">
            <v>Михаил</v>
          </cell>
          <cell r="I166" t="str">
            <v>Юрьевич</v>
          </cell>
          <cell r="K166" t="str">
            <v>электромонтер</v>
          </cell>
          <cell r="L166" t="str">
            <v>один год</v>
          </cell>
          <cell r="M166" t="str">
            <v>первичная</v>
          </cell>
          <cell r="N166" t="str">
            <v>ремонтный персонал</v>
          </cell>
          <cell r="R166" t="str">
            <v xml:space="preserve"> III кв.гр. до 1000 в</v>
          </cell>
          <cell r="S166" t="str">
            <v>ПТЭЭПЭЭ</v>
          </cell>
          <cell r="V166">
            <v>0.5625</v>
          </cell>
        </row>
        <row r="167">
          <cell r="E167" t="str">
            <v>АО "ГЕДЕОН РИХТЕР - РУС"</v>
          </cell>
          <cell r="G167" t="str">
            <v>Лешко</v>
          </cell>
          <cell r="H167" t="str">
            <v>Дмитрий</v>
          </cell>
          <cell r="I167" t="str">
            <v>Александрович</v>
          </cell>
          <cell r="K167" t="str">
            <v xml:space="preserve"> Начальник отдела эксплуатации инженерных систем</v>
          </cell>
          <cell r="L167" t="str">
            <v>3 года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"ТЕКАТО ЦЕНТР"</v>
          </cell>
          <cell r="G168" t="str">
            <v>Левин</v>
          </cell>
          <cell r="H168" t="str">
            <v>Александр</v>
          </cell>
          <cell r="I168" t="str">
            <v>Олегович</v>
          </cell>
          <cell r="K168" t="str">
            <v>Руководитель механической службы</v>
          </cell>
          <cell r="L168" t="str">
            <v>5 лет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группа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"Импульс"</v>
          </cell>
          <cell r="G169" t="str">
            <v>Бузэ</v>
          </cell>
          <cell r="H169" t="str">
            <v>Сергей</v>
          </cell>
          <cell r="K169" t="str">
            <v>Руководитель складской службы</v>
          </cell>
          <cell r="L169" t="str">
            <v>1 год, 6 месяцев</v>
          </cell>
          <cell r="M169" t="str">
            <v>первичная</v>
          </cell>
          <cell r="N169" t="str">
            <v>административно—технический персонал</v>
          </cell>
          <cell r="R169" t="str">
            <v xml:space="preserve"> 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"Импульс"</v>
          </cell>
          <cell r="G170" t="str">
            <v>Халилуллин</v>
          </cell>
          <cell r="H170" t="str">
            <v>Илнур</v>
          </cell>
          <cell r="I170" t="str">
            <v>Рушанович</v>
          </cell>
          <cell r="K170" t="str">
            <v>Заместитель руководителя складской службы</v>
          </cell>
          <cell r="L170" t="str">
            <v>1 год, 6 месяцев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 xml:space="preserve"> 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«Пряник»</v>
          </cell>
          <cell r="G171" t="str">
            <v xml:space="preserve">Рыльцов </v>
          </cell>
          <cell r="H171" t="str">
            <v xml:space="preserve">Александр </v>
          </cell>
          <cell r="I171" t="str">
            <v>Юрьевич</v>
          </cell>
          <cell r="K171" t="str">
            <v>Инженер-энергетик</v>
          </cell>
          <cell r="L171" t="str">
            <v>6 месяцев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«РЕКОНН»</v>
          </cell>
          <cell r="G172" t="str">
            <v>Богачев</v>
          </cell>
          <cell r="H172" t="str">
            <v xml:space="preserve"> Роман </v>
          </cell>
          <cell r="I172" t="str">
            <v>Сергеевич</v>
          </cell>
          <cell r="K172" t="str">
            <v>Директор по IT-технологиям</v>
          </cell>
          <cell r="L172" t="str">
            <v>7 лет 11 мес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IV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«РЕКОНН»</v>
          </cell>
          <cell r="G173" t="str">
            <v xml:space="preserve">Кирченков </v>
          </cell>
          <cell r="H173" t="str">
            <v xml:space="preserve">Максим </v>
          </cell>
          <cell r="I173" t="str">
            <v>Николаевич</v>
          </cell>
          <cell r="K173" t="str">
            <v xml:space="preserve">Руководитель службы технической поддержки </v>
          </cell>
          <cell r="L173" t="str">
            <v>1 год 1 месяц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«РЕКОНН»</v>
          </cell>
          <cell r="G174" t="str">
            <v xml:space="preserve">Горбунов </v>
          </cell>
          <cell r="H174" t="str">
            <v xml:space="preserve">Сергей </v>
          </cell>
          <cell r="I174" t="str">
            <v>Иванович</v>
          </cell>
          <cell r="K174" t="str">
            <v xml:space="preserve">Инженер технической поддержки 
</v>
          </cell>
          <cell r="L174" t="str">
            <v>6 лет 11 мес.</v>
          </cell>
          <cell r="M174" t="str">
            <v>очередная</v>
          </cell>
          <cell r="N174" t="str">
            <v xml:space="preserve"> оперативно-ремонтный персонал</v>
          </cell>
          <cell r="R174" t="str">
            <v>III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«РЕКОНН»</v>
          </cell>
          <cell r="G175" t="str">
            <v xml:space="preserve">Лысенков </v>
          </cell>
          <cell r="H175" t="str">
            <v xml:space="preserve">Дмитрий </v>
          </cell>
          <cell r="I175" t="str">
            <v>Алексеевич</v>
          </cell>
          <cell r="K175" t="str">
            <v xml:space="preserve">Инженер технической поддержки </v>
          </cell>
          <cell r="L175" t="str">
            <v>1 год 8 мес.</v>
          </cell>
          <cell r="M175" t="str">
            <v>очередная</v>
          </cell>
          <cell r="N175" t="str">
            <v xml:space="preserve"> оперативно-ремонтный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«РЕКОНН»</v>
          </cell>
          <cell r="G176" t="str">
            <v xml:space="preserve">Никитенко </v>
          </cell>
          <cell r="H176" t="str">
            <v xml:space="preserve">Кирилл </v>
          </cell>
          <cell r="I176" t="str">
            <v>Николаевич</v>
          </cell>
          <cell r="K176" t="str">
            <v xml:space="preserve">Инженер технической поддержки
</v>
          </cell>
          <cell r="L176" t="str">
            <v>7 лет  2 мес</v>
          </cell>
          <cell r="M176" t="str">
            <v>очередная</v>
          </cell>
          <cell r="N176" t="str">
            <v xml:space="preserve"> оперативно-ремонтный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«РЕКОНН»</v>
          </cell>
          <cell r="G177" t="str">
            <v xml:space="preserve">Тверской </v>
          </cell>
          <cell r="H177" t="str">
            <v xml:space="preserve">Михаил </v>
          </cell>
          <cell r="I177" t="str">
            <v>Александрович</v>
          </cell>
          <cell r="K177" t="str">
            <v xml:space="preserve">Инженер
</v>
          </cell>
          <cell r="L177" t="str">
            <v>5 года 8 мес</v>
          </cell>
          <cell r="M177" t="str">
            <v>очередная</v>
          </cell>
          <cell r="N177" t="str">
            <v xml:space="preserve"> оперативно-ремонтный персонал</v>
          </cell>
          <cell r="R177" t="str">
            <v>III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"ДК СтройГрупп"</v>
          </cell>
          <cell r="G178" t="str">
            <v>Соловьев</v>
          </cell>
          <cell r="H178" t="str">
            <v xml:space="preserve">Андрей </v>
          </cell>
          <cell r="I178" t="str">
            <v>Юрьевич</v>
          </cell>
          <cell r="K178" t="str">
            <v>главный инженер</v>
          </cell>
          <cell r="L178" t="str">
            <v>7 лет</v>
          </cell>
          <cell r="M178" t="str">
            <v>очередная</v>
          </cell>
          <cell r="N178" t="str">
            <v>административно-технический персонал, с правом испытания оборудования повышенным напряжением</v>
          </cell>
          <cell r="R178" t="str">
            <v>IV группа до 1000 В с правом испытания оборудования повышенным напряжением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"ДК СтройГрупп"</v>
          </cell>
          <cell r="G179" t="str">
            <v xml:space="preserve">Моисеев </v>
          </cell>
          <cell r="H179" t="str">
            <v>Александр</v>
          </cell>
          <cell r="I179" t="str">
            <v>Николаевич</v>
          </cell>
          <cell r="K179" t="str">
            <v>заместитель главного инженера</v>
          </cell>
          <cell r="L179" t="str">
            <v>1 год</v>
          </cell>
          <cell r="M179" t="str">
            <v>внеочередная</v>
          </cell>
          <cell r="N179" t="str">
            <v>административно-технический персонал, с правом испытания оборудования повышенным напряжением</v>
          </cell>
          <cell r="R179" t="str">
            <v>IV группа до 1000 В с правом испытания оборудования повышенным напряжением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«АйТиЭс Коннект»</v>
          </cell>
          <cell r="G180" t="str">
            <v xml:space="preserve">Гордеев </v>
          </cell>
          <cell r="H180" t="str">
            <v xml:space="preserve">Антон </v>
          </cell>
          <cell r="I180" t="str">
            <v>Михайлович</v>
          </cell>
          <cell r="K180" t="str">
            <v>Генеральный директор</v>
          </cell>
          <cell r="L180" t="str">
            <v>10 лет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IV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 xml:space="preserve">ООО «АБЗ КАПОТНЯ» </v>
          </cell>
          <cell r="G181" t="str">
            <v>Денисов</v>
          </cell>
          <cell r="H181" t="str">
            <v>Павел</v>
          </cell>
          <cell r="I181" t="str">
            <v>Дмитриевич</v>
          </cell>
          <cell r="K181" t="str">
            <v>Начальник цеха электрики</v>
          </cell>
          <cell r="L181" t="str">
            <v>3 года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V группа до и выше 1000В</v>
          </cell>
          <cell r="S181" t="str">
            <v>ПТЭЭПЭЭ</v>
          </cell>
          <cell r="V181">
            <v>0.58333333333333304</v>
          </cell>
        </row>
        <row r="182">
          <cell r="E182" t="str">
            <v xml:space="preserve">ООО «АБЗ КАПОТНЯ» </v>
          </cell>
          <cell r="G182" t="str">
            <v>Шарапов</v>
          </cell>
          <cell r="H182" t="str">
            <v>Алексей</v>
          </cell>
          <cell r="I182" t="str">
            <v>Анатольевич</v>
          </cell>
          <cell r="K182" t="str">
            <v>Электромеханик</v>
          </cell>
          <cell r="L182" t="str">
            <v>3 года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группа до и выше 1000В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«Флагман»</v>
          </cell>
          <cell r="G183" t="str">
            <v xml:space="preserve">Кадушкин </v>
          </cell>
          <cell r="H183" t="str">
            <v xml:space="preserve">Константин </v>
          </cell>
          <cell r="I183" t="str">
            <v>Юрьевич</v>
          </cell>
          <cell r="K183" t="str">
            <v>Электрик участка</v>
          </cell>
          <cell r="L183" t="str">
            <v>22 года</v>
          </cell>
          <cell r="M183" t="str">
            <v>первичная</v>
          </cell>
          <cell r="N183" t="str">
            <v xml:space="preserve"> оперативно-ремонтный персонал</v>
          </cell>
          <cell r="R183" t="str">
            <v>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Банк Интеза</v>
          </cell>
          <cell r="G184" t="str">
            <v xml:space="preserve">Аникин </v>
          </cell>
          <cell r="H184" t="str">
            <v>Игорь</v>
          </cell>
          <cell r="I184" t="str">
            <v>Николаевич</v>
          </cell>
          <cell r="K184" t="str">
            <v>Ведущий инженер</v>
          </cell>
          <cell r="L184" t="str">
            <v>15 лет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Банк Интеза</v>
          </cell>
          <cell r="G185" t="str">
            <v xml:space="preserve">Щепнов </v>
          </cell>
          <cell r="H185" t="str">
            <v xml:space="preserve">Владимир </v>
          </cell>
          <cell r="I185" t="str">
            <v>Геннадьевич</v>
          </cell>
          <cell r="K185" t="str">
            <v>Начальник управления</v>
          </cell>
          <cell r="L185" t="str">
            <v>8 лет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 Банк Интеза</v>
          </cell>
          <cell r="G186" t="str">
            <v xml:space="preserve">Аникин </v>
          </cell>
          <cell r="H186" t="str">
            <v>Игорь</v>
          </cell>
          <cell r="I186" t="str">
            <v>Николаевич</v>
          </cell>
          <cell r="K186" t="str">
            <v>Ведущий инженер</v>
          </cell>
          <cell r="L186" t="str">
            <v>15 лет</v>
          </cell>
          <cell r="M186" t="str">
            <v>очередная</v>
          </cell>
          <cell r="N186" t="str">
            <v>управленческий персонала</v>
          </cell>
          <cell r="S186" t="str">
            <v>ПТЭТЭ</v>
          </cell>
          <cell r="V186">
            <v>0.60416666666666696</v>
          </cell>
        </row>
        <row r="187">
          <cell r="E187" t="str">
            <v>АО Банк Интеза</v>
          </cell>
          <cell r="G187" t="str">
            <v xml:space="preserve">Щепнов </v>
          </cell>
          <cell r="H187" t="str">
            <v xml:space="preserve">Владимир </v>
          </cell>
          <cell r="I187" t="str">
            <v>Геннадьевич</v>
          </cell>
          <cell r="K187" t="str">
            <v>Начальник управления</v>
          </cell>
          <cell r="L187" t="str">
            <v>8 лет</v>
          </cell>
          <cell r="M187" t="str">
            <v>очередная</v>
          </cell>
          <cell r="N187" t="str">
            <v>управленческий персонала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"УК" "ВИКТОРИ ПАРК МЕНЕДЖМЕНТ"</v>
          </cell>
          <cell r="G188" t="str">
            <v>Третьяков</v>
          </cell>
          <cell r="H188" t="str">
            <v xml:space="preserve">Ярослав </v>
          </cell>
          <cell r="I188" t="str">
            <v>Леонидович</v>
          </cell>
          <cell r="K188" t="str">
            <v>Главный инженер</v>
          </cell>
          <cell r="L188" t="str">
            <v>1,8 мес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>IV до 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"УК" "ВИКТОРИ ПАРК МЕНЕДЖМЕНТ"</v>
          </cell>
          <cell r="G189" t="str">
            <v>Барымов</v>
          </cell>
          <cell r="H189" t="str">
            <v>Александр</v>
          </cell>
          <cell r="I189" t="str">
            <v>Владимирович</v>
          </cell>
          <cell r="K189" t="str">
            <v>Главный энергетик</v>
          </cell>
          <cell r="L189" t="str">
            <v>1,5 мес</v>
          </cell>
          <cell r="M189" t="str">
            <v>внеочередная</v>
          </cell>
          <cell r="N189" t="str">
            <v>административно—технический персонал</v>
          </cell>
          <cell r="R189" t="str">
            <v>IV до 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АО "База № 1 Химреактивов"</v>
          </cell>
          <cell r="G190" t="str">
            <v>Бизин</v>
          </cell>
          <cell r="H190" t="str">
            <v>Максим</v>
          </cell>
          <cell r="I190" t="str">
            <v>Александрович</v>
          </cell>
          <cell r="K190" t="str">
            <v>электромонтер по ремонту и обслуживанию электрооборудования</v>
          </cell>
          <cell r="L190" t="str">
            <v>3 года</v>
          </cell>
          <cell r="M190" t="str">
            <v>внеочередная</v>
          </cell>
          <cell r="N190" t="str">
            <v xml:space="preserve"> оперативно-ремонтный персонал</v>
          </cell>
          <cell r="R190" t="str">
            <v>III гр. до и выше 1000В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«УК  «Капитал Тауэрс»</v>
          </cell>
          <cell r="G191" t="str">
            <v xml:space="preserve">Эрюков </v>
          </cell>
          <cell r="H191" t="str">
            <v>Андрей</v>
          </cell>
          <cell r="I191" t="str">
            <v>Николаевич</v>
          </cell>
          <cell r="K191" t="str">
            <v>заместитель главного инженера</v>
          </cell>
          <cell r="L191" t="str">
            <v>10 мес.</v>
          </cell>
          <cell r="M191" t="str">
            <v>внеочередная</v>
          </cell>
          <cell r="N191" t="str">
            <v>административно—технический персонал</v>
          </cell>
          <cell r="R191" t="str">
            <v>IV до 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"УНИ ПАК"</v>
          </cell>
          <cell r="G192" t="str">
            <v>Перепелюк</v>
          </cell>
          <cell r="H192" t="str">
            <v>Станислав</v>
          </cell>
          <cell r="I192" t="str">
            <v>Викторович</v>
          </cell>
          <cell r="K192" t="str">
            <v>Электрик по обслуживанию технологического оборудования</v>
          </cell>
          <cell r="L192" t="str">
            <v>3 года</v>
          </cell>
          <cell r="M192" t="str">
            <v>очередная</v>
          </cell>
          <cell r="N192" t="str">
            <v>электротехнологический персонал</v>
          </cell>
          <cell r="R192" t="str">
            <v>III до и выше 1 000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"ТД ГЛАВРУС-РЕКЛАМА"</v>
          </cell>
          <cell r="G193" t="str">
            <v>Козин</v>
          </cell>
          <cell r="H193" t="str">
            <v>Егор</v>
          </cell>
          <cell r="I193" t="str">
            <v>Владимирович</v>
          </cell>
          <cell r="K193" t="str">
            <v>Электромонтажник</v>
          </cell>
          <cell r="L193" t="str">
            <v>10 лет</v>
          </cell>
          <cell r="M193" t="str">
            <v>очередная</v>
          </cell>
          <cell r="N193" t="str">
            <v xml:space="preserve"> оперативно-ремонтный персонал</v>
          </cell>
          <cell r="R193" t="str">
            <v>III группа до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ФКОО АМН В МО</v>
          </cell>
          <cell r="G194" t="str">
            <v>Жабко</v>
          </cell>
          <cell r="H194" t="str">
            <v>Максим</v>
          </cell>
          <cell r="I194" t="str">
            <v>Григорьевич</v>
          </cell>
          <cell r="K194" t="str">
            <v>директор торгового центра</v>
          </cell>
          <cell r="L194" t="str">
            <v>2,5 года</v>
          </cell>
          <cell r="M194" t="str">
            <v>очередная</v>
          </cell>
          <cell r="N194" t="str">
            <v>руководящий работник</v>
          </cell>
          <cell r="S194" t="str">
            <v>ПТЭТЭ</v>
          </cell>
          <cell r="V194">
            <v>0.60416666666666696</v>
          </cell>
        </row>
        <row r="195">
          <cell r="E195" t="str">
            <v>ФКОО АМН В МО</v>
          </cell>
          <cell r="G195" t="str">
            <v>Жабко</v>
          </cell>
          <cell r="H195" t="str">
            <v>Максим</v>
          </cell>
          <cell r="I195" t="str">
            <v>Григорьевич</v>
          </cell>
          <cell r="K195" t="str">
            <v>директор торгового центра</v>
          </cell>
          <cell r="L195" t="str">
            <v>2,5 года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ФКОО АМН В МО</v>
          </cell>
          <cell r="G196" t="str">
            <v xml:space="preserve">Ковалев </v>
          </cell>
          <cell r="H196" t="str">
            <v>Эдуард</v>
          </cell>
          <cell r="I196" t="str">
            <v>Павлович</v>
          </cell>
          <cell r="K196" t="str">
            <v>техник-инженер</v>
          </cell>
          <cell r="L196" t="str">
            <v>3 мес</v>
          </cell>
          <cell r="M196" t="str">
            <v>очередная</v>
          </cell>
          <cell r="N196" t="str">
            <v>руководящий работник</v>
          </cell>
          <cell r="S196" t="str">
            <v>ПТЭТЭ</v>
          </cell>
          <cell r="V196">
            <v>0.60416666666666696</v>
          </cell>
        </row>
        <row r="197">
          <cell r="E197" t="str">
            <v>ФКОО АМН В МО</v>
          </cell>
          <cell r="G197" t="str">
            <v xml:space="preserve">Ковалев </v>
          </cell>
          <cell r="H197" t="str">
            <v>Эдуард</v>
          </cell>
          <cell r="I197" t="str">
            <v>Павлович</v>
          </cell>
          <cell r="K197" t="str">
            <v>техник-инженер</v>
          </cell>
          <cell r="L197" t="str">
            <v>3 мес</v>
          </cell>
          <cell r="M197" t="str">
            <v>первичная</v>
          </cell>
          <cell r="N197" t="str">
            <v>административно—технический персонал</v>
          </cell>
          <cell r="R197" t="str">
            <v>II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ФБУЗ "Центр гигиены и эпидемиологии в М.О."</v>
          </cell>
          <cell r="G198" t="str">
            <v xml:space="preserve">Рабочий </v>
          </cell>
          <cell r="H198" t="str">
            <v>Сергей</v>
          </cell>
          <cell r="I198" t="str">
            <v>Сергеевич</v>
          </cell>
          <cell r="K198" t="str">
            <v xml:space="preserve">начальник отдела информационных технологийи программного обеспечения </v>
          </cell>
          <cell r="L198" t="str">
            <v>9 лет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IV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ФБУЗ "Центр гигиены и эпидемиологии в М.О."</v>
          </cell>
          <cell r="G199" t="str">
            <v xml:space="preserve">Новиков </v>
          </cell>
          <cell r="H199" t="str">
            <v xml:space="preserve">Евгений </v>
          </cell>
          <cell r="I199" t="str">
            <v>Владимирович</v>
          </cell>
          <cell r="K199" t="str">
            <v>инженер</v>
          </cell>
          <cell r="L199" t="str">
            <v>6 мес.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III  1000 В</v>
          </cell>
          <cell r="S199" t="str">
            <v>ПТЭЭПЭЭ</v>
          </cell>
          <cell r="V199">
            <v>0.60416666666666696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S209" sqref="S20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"МОСТ"</v>
      </c>
      <c r="D15" s="6" t="str">
        <f>CONCATENATE([2]Общая!G4," ",[2]Общая!H4," ",[2]Общая!I4," 
", [2]Общая!K4," ",[2]Общая!L4)</f>
        <v xml:space="preserve">Король Виталий Викторович 
Инженер-энергетик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"ВПК РОБОТОТЕХНИКА"</v>
      </c>
      <c r="D16" s="6" t="str">
        <f>CONCATENATE([2]Общая!G5," ",[2]Общая!H5," ",[2]Общая!I5," 
", [2]Общая!K5," ",[2]Общая!L5)</f>
        <v xml:space="preserve">Рудачинский Максим Анатольевич 
Помощник генерального директора </v>
      </c>
      <c r="E16" s="7" t="str">
        <f>[2]Общая!M5</f>
        <v>внеочередная</v>
      </c>
      <c r="F16" s="7" t="str">
        <f>[2]Общая!R5</f>
        <v>III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"ВПК РОБОТОТЕХНИКА"</v>
      </c>
      <c r="D17" s="6" t="str">
        <f>CONCATENATE([2]Общая!G6," ",[2]Общая!H6," ",[2]Общая!I6," 
", [2]Общая!K6," ",[2]Общая!L6)</f>
        <v xml:space="preserve">Билык Михаил Эдуардович 
Начальник производственного цеха 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"ВПК РОБОТОТЕХНИКА"</v>
      </c>
      <c r="D18" s="6" t="str">
        <f>CONCATENATE([2]Общая!G7," ",[2]Общая!H7," ",[2]Общая!I7," 
", [2]Общая!K7," ",[2]Общая!L7)</f>
        <v xml:space="preserve">Белоус Игорь Глебович 
Старший инженер автоматизированных систем управления инженерно-конструкторского отдела </v>
      </c>
      <c r="E18" s="7" t="str">
        <f>[2]Общая!M7</f>
        <v>внеочередная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НПФ "АЗОТ"</v>
      </c>
      <c r="D19" s="6" t="str">
        <f>CONCATENATE([2]Общая!G8," ",[2]Общая!H8," ",[2]Общая!I8," 
", [2]Общая!K8," ",[2]Общая!L8)</f>
        <v xml:space="preserve">Петровнин Александр Николаевич 
мастер участка по производству изделий из пластмасс </v>
      </c>
      <c r="E19" s="7" t="str">
        <f>[2]Общая!M8</f>
        <v>внеочередная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"ВОЛГА-ДНЕПР ТЕХНИКС МОСКВА"</v>
      </c>
      <c r="D20" s="6" t="str">
        <f>CONCATENATE([2]Общая!G9," ",[2]Общая!H9," ",[2]Общая!I9," 
", [2]Общая!K9," ",[2]Общая!L9)</f>
        <v xml:space="preserve">Гнащенко Алексей Алексеевич 
Инженер-энергетик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"БЕЛАЯ ДАЧА ТРЕЙДИНГ"</v>
      </c>
      <c r="D21" s="6" t="str">
        <f>CONCATENATE([2]Общая!G10," ",[2]Общая!H10," ",[2]Общая!I10," 
", [2]Общая!K10," ",[2]Общая!L10)</f>
        <v xml:space="preserve">Прохоров Андрей Геннадьевич 
Техник-электрик </v>
      </c>
      <c r="E21" s="7" t="str">
        <f>[2]Общая!M10</f>
        <v>первичная</v>
      </c>
      <c r="F21" s="7" t="str">
        <f>[2]Общая!R10</f>
        <v>II до и выше 1000 В</v>
      </c>
      <c r="G21" s="7" t="str">
        <f>[2]Общая!N10</f>
        <v xml:space="preserve"> 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"БЕЛАЯ ДАЧА ТРЕЙДИНГ"</v>
      </c>
      <c r="D22" s="6" t="str">
        <f>CONCATENATE([2]Общая!G11," ",[2]Общая!H11," ",[2]Общая!I11," 
", [2]Общая!K11," ",[2]Общая!L11)</f>
        <v xml:space="preserve">Спичкин Юрий Геннадьевич 
Электрик </v>
      </c>
      <c r="E22" s="7" t="str">
        <f>[2]Общая!M11</f>
        <v>очередная</v>
      </c>
      <c r="F22" s="7" t="str">
        <f>[2]Общая!R11</f>
        <v>III до и выше 1000 В</v>
      </c>
      <c r="G22" s="7" t="str">
        <f>[2]Общая!N11</f>
        <v xml:space="preserve"> 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"КОРСТОН-СЕРПУХОВ"</v>
      </c>
      <c r="D23" s="6" t="str">
        <f>CONCATENATE([2]Общая!G12," ",[2]Общая!H12," ",[2]Общая!I12," 
", [2]Общая!K12," ",[2]Общая!L12)</f>
        <v xml:space="preserve">Романченко Александр Александрович 
Инженер теплотехник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"АВИЭЛ"</v>
      </c>
      <c r="D24" s="6" t="str">
        <f>CONCATENATE([2]Общая!G13," ",[2]Общая!H13," ",[2]Общая!I13," 
", [2]Общая!K13," ",[2]Общая!L13)</f>
        <v xml:space="preserve">Борзов Евгений Константинович 
инженер технолог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"АВИЭЛ"</v>
      </c>
      <c r="D25" s="6" t="str">
        <f>CONCATENATE([2]Общая!G14," ",[2]Общая!H14," ",[2]Общая!I14," 
", [2]Общая!K14," ",[2]Общая!L14)</f>
        <v xml:space="preserve">Черемухин Сергей Алексеевич 
Руководитель подразделения монтажников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"ШЕРЕМЕТЬЕВО ВИП"</v>
      </c>
      <c r="D26" s="6" t="str">
        <f>CONCATENATE([2]Общая!G15," ",[2]Общая!H15," ",[2]Общая!I15," 
", [2]Общая!K15," ",[2]Общая!L15)</f>
        <v xml:space="preserve">Волков Данил Андреевич 
Специалист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"ШЕРЕМЕТЬЕВО ВИП"</v>
      </c>
      <c r="D27" s="6" t="str">
        <f>CONCATENATE([2]Общая!G16," ",[2]Общая!H16," ",[2]Общая!I16," 
", [2]Общая!K16," ",[2]Общая!L16)</f>
        <v xml:space="preserve">Хахалин Кирилл Александрович 
Начальник отдела </v>
      </c>
      <c r="E27" s="7" t="str">
        <f>[2]Общая!M16</f>
        <v>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"СПЕЦМЕДТОРГ"</v>
      </c>
      <c r="D28" s="6" t="str">
        <f>CONCATENATE([2]Общая!G17," ",[2]Общая!H17," ",[2]Общая!I17," 
", [2]Общая!K17," ",[2]Общая!L17)</f>
        <v xml:space="preserve">Авраменко Василий Васильевич 
инженер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"СПЕЦМЕДТОРГ"</v>
      </c>
      <c r="D29" s="6" t="str">
        <f>CONCATENATE([2]Общая!G18," ",[2]Общая!H18," ",[2]Общая!I18," 
", [2]Общая!K18," ",[2]Общая!L18)</f>
        <v xml:space="preserve">Сычёв Евгений Александрович 
Инженер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"СПЕЦМЕДТОРГ"</v>
      </c>
      <c r="D30" s="6" t="str">
        <f>CONCATENATE([2]Общая!G19," ",[2]Общая!H19," ",[2]Общая!I19," 
", [2]Общая!K19," ",[2]Общая!L19)</f>
        <v xml:space="preserve">Ущекин Сергей Александрович 
Специалист по охране труда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"СПЕЦМЕДТОРГ"</v>
      </c>
      <c r="D31" s="6" t="str">
        <f>CONCATENATE([2]Общая!G20," ",[2]Общая!H20," ",[2]Общая!I20," 
", [2]Общая!K20," ",[2]Общая!L20)</f>
        <v xml:space="preserve">Тимофеев Андрей Владимирович 
Инженер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"СПЕЦМЕДТОРГ"</v>
      </c>
      <c r="D32" s="6" t="str">
        <f>CONCATENATE([2]Общая!G21," ",[2]Общая!H21," ",[2]Общая!I21," 
", [2]Общая!K21," ",[2]Общая!L21)</f>
        <v xml:space="preserve">Мильто Павел Сергеевич 
Техник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"ХАЙДЖЕНИК"</v>
      </c>
      <c r="D33" s="6" t="str">
        <f>CONCATENATE([2]Общая!G22," ",[2]Общая!H22," ",[2]Общая!I22," 
", [2]Общая!K22," ",[2]Общая!L22)</f>
        <v xml:space="preserve">Колесников Евгений Владимирович 
Заместитель главного инженера </v>
      </c>
      <c r="E33" s="7" t="str">
        <f>[2]Общая!M22</f>
        <v>очередная</v>
      </c>
      <c r="F33" s="7" t="str">
        <f>[2]Общая!R22</f>
        <v>IV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"ХАЙДЖЕНИК"</v>
      </c>
      <c r="D34" s="6" t="str">
        <f>CONCATENATE([2]Общая!G23," ",[2]Общая!H23," ",[2]Общая!I23," 
", [2]Общая!K23," ",[2]Общая!L23)</f>
        <v xml:space="preserve">Нестеров Евгений Олегович 
Инженер-электроник </v>
      </c>
      <c r="E34" s="7" t="str">
        <f>[2]Общая!M23</f>
        <v>очередная</v>
      </c>
      <c r="F34" s="7" t="str">
        <f>[2]Общая!R23</f>
        <v>IV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"АЦИС ТЕХНОЛОГИЯ"</v>
      </c>
      <c r="D35" s="6" t="str">
        <f>CONCATENATE([2]Общая!G24," ",[2]Общая!H24," ",[2]Общая!I24," 
", [2]Общая!K24," ",[2]Общая!L24)</f>
        <v xml:space="preserve">Петрухин Иван Алексеевич 
руководитель отдела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"ИНСТИТУТ ПЛАСТМАСС"</v>
      </c>
      <c r="D36" s="6" t="str">
        <f>CONCATENATE([2]Общая!G25," ",[2]Общая!H25," ",[2]Общая!I25," 
", [2]Общая!K25," ",[2]Общая!L25)</f>
        <v xml:space="preserve">Сулейманова Олеся Сергеевна 
Специалист по учету энергоресурсов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"ОЛТЕКС С.А."</v>
      </c>
      <c r="D37" s="6" t="str">
        <f>CONCATENATE([2]Общая!G26," ",[2]Общая!H26," ",[2]Общая!I26," 
", [2]Общая!K26," ",[2]Общая!L26)</f>
        <v xml:space="preserve">Колесников Евгений Владимирович 
Заместитель главного инженера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"ОЛТЕКС С.А."</v>
      </c>
      <c r="D38" s="6" t="str">
        <f>CONCATENATE([2]Общая!G27," ",[2]Общая!H27," ",[2]Общая!I27," 
", [2]Общая!K27," ",[2]Общая!L27)</f>
        <v xml:space="preserve">Нестеров Евгений Олегович 
Инженер-электроник </v>
      </c>
      <c r="E38" s="7" t="str">
        <f>[2]Общая!M27</f>
        <v>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ИП ХАТЫПОВ ШАМИЛЬ ГАЙРАТОВИЧ</v>
      </c>
      <c r="D39" s="6" t="str">
        <f>CONCATENATE([2]Общая!G28," ",[2]Общая!H28," ",[2]Общая!I28," 
", [2]Общая!K28," ",[2]Общая!L28)</f>
        <v xml:space="preserve">Хатыпов Шамиль Гайратович 
Индивидуальный предприниматель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"УК ФАСИЛИТИ"</v>
      </c>
      <c r="D40" s="6" t="str">
        <f>CONCATENATE([2]Общая!G29," ",[2]Общая!H29," ",[2]Общая!I29," 
", [2]Общая!K29," ",[2]Общая!L29)</f>
        <v xml:space="preserve">Ахметов Рустам Юрьевич 
Инженер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"СВХ"</v>
      </c>
      <c r="D41" s="6" t="str">
        <f>CONCATENATE([2]Общая!G30," ",[2]Общая!H30," ",[2]Общая!I30," 
", [2]Общая!K30," ",[2]Общая!L30)</f>
        <v xml:space="preserve">Ерошкин Александр Алексеевич 
Специалист по охране труда </v>
      </c>
      <c r="E41" s="7" t="str">
        <f>[2]Общая!M30</f>
        <v>внеочередная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"СВХ"</v>
      </c>
      <c r="D42" s="6" t="str">
        <f>CONCATENATE([2]Общая!G31," ",[2]Общая!H31," ",[2]Общая!I31," 
", [2]Общая!K31," ",[2]Общая!L31)</f>
        <v xml:space="preserve">Меладзе Роман Алексеевич 
Заместитель заведующего складом </v>
      </c>
      <c r="E42" s="7" t="str">
        <f>[2]Общая!M31</f>
        <v>внеочередная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"АРТЭКС"</v>
      </c>
      <c r="D43" s="6" t="str">
        <f>CONCATENATE([2]Общая!G32," ",[2]Общая!H32," ",[2]Общая!I32," 
", [2]Общая!K32," ",[2]Общая!L32)</f>
        <v xml:space="preserve">Корнеев Анатолий Сергеевич 
Начальний службы эксплуатации 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НТЦ "ЭЛЕКТРОНТЕХ"</v>
      </c>
      <c r="D44" s="6" t="str">
        <f>CONCATENATE([2]Общая!G33," ",[2]Общая!H33," ",[2]Общая!I33," 
", [2]Общая!K33," ",[2]Общая!L33)</f>
        <v xml:space="preserve">Тимофеев Алексей Дмитриевич 
Слесарь-электрик </v>
      </c>
      <c r="E44" s="7" t="str">
        <f>[2]Общая!M33</f>
        <v>внеочередная</v>
      </c>
      <c r="F44" s="7" t="str">
        <f>[2]Общая!R33</f>
        <v>IV до и выше 1000 В</v>
      </c>
      <c r="G44" s="7" t="str">
        <f>[2]Общая!N33</f>
        <v xml:space="preserve"> 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НТЦ "ЭЛЕКТРОНТЕХ"</v>
      </c>
      <c r="D45" s="6" t="str">
        <f>CONCATENATE([2]Общая!G34," ",[2]Общая!H34," ",[2]Общая!I34," 
", [2]Общая!K34," ",[2]Общая!L34)</f>
        <v xml:space="preserve">Куцак Андрей Михайлович 
Слесарь-электрик </v>
      </c>
      <c r="E45" s="7" t="str">
        <f>[2]Общая!M34</f>
        <v>внеочередная</v>
      </c>
      <c r="F45" s="7" t="str">
        <f>[2]Общая!R34</f>
        <v>IV до и выше 1000 В</v>
      </c>
      <c r="G45" s="7" t="str">
        <f>[2]Общая!N34</f>
        <v xml:space="preserve"> 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«СП НАРА-ЛИФТ»</v>
      </c>
      <c r="D46" s="6" t="str">
        <f>CONCATENATE([2]Общая!G35," ",[2]Общая!H35," ",[2]Общая!I35," 
", [2]Общая!K35," ",[2]Общая!L35)</f>
        <v xml:space="preserve">Занегин Кирилл Игоревич 
Электромеханик по лифтам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 xml:space="preserve"> 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«СП НАРА-ЛИФТ»</v>
      </c>
      <c r="D47" s="6" t="str">
        <f>CONCATENATE([2]Общая!G36," ",[2]Общая!H36," ",[2]Общая!I36," 
", [2]Общая!K36," ",[2]Общая!L36)</f>
        <v xml:space="preserve">Мацеплюк Валентин Анатольевич 
Электромеханик по лифтам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 xml:space="preserve"> 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ИП  ТАБАКОВ АЛЕКСЕЙ НИКОЛАЕВИЧ</v>
      </c>
      <c r="D48" s="6" t="str">
        <f>CONCATENATE([2]Общая!G37," ",[2]Общая!H37," ",[2]Общая!I37," 
", [2]Общая!K37," ",[2]Общая!L37)</f>
        <v xml:space="preserve">Гервасиев Александр Георгиевич 
Инженер-электрик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"ЭЛМА-ДОМОДЕДОВО"</v>
      </c>
      <c r="D49" s="6" t="str">
        <f>CONCATENATE([2]Общая!G38," ",[2]Общая!H38," ",[2]Общая!I38," 
", [2]Общая!K38," ",[2]Общая!L38)</f>
        <v xml:space="preserve">Зинин Павел Юрьевич 
Директор по эксплуатации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"ЭЛМА-ДОМОДЕДОВО"</v>
      </c>
      <c r="D50" s="6" t="str">
        <f>CONCATENATE([2]Общая!G39," ",[2]Общая!H39," ",[2]Общая!I39," 
", [2]Общая!K39," ",[2]Общая!L39)</f>
        <v xml:space="preserve">Бурдин Сергей Вячеславович 
Инженер-энергетик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"ЭЛМА-МЫТИЩИ"</v>
      </c>
      <c r="D51" s="6" t="str">
        <f>CONCATENATE([2]Общая!G40," ",[2]Общая!H40," ",[2]Общая!I40," 
", [2]Общая!K40," ",[2]Общая!L40)</f>
        <v xml:space="preserve">Будкин Юрий Александрович 
Директор по эксплуатации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"ЭЛМА-МЫТИЩИ"</v>
      </c>
      <c r="D52" s="6" t="str">
        <f>CONCATENATE([2]Общая!G41," ",[2]Общая!H41," ",[2]Общая!I41," 
", [2]Общая!K41," ",[2]Общая!L41)</f>
        <v xml:space="preserve">Бойко Игорь Андреевич 
Инжерен-электрик </v>
      </c>
      <c r="E52" s="7" t="str">
        <f>[2]Общая!M41</f>
        <v>очередная</v>
      </c>
      <c r="F52" s="7" t="str">
        <f>[2]Общая!R41</f>
        <v>IV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«Одинцовская кондитерская фабрика»</v>
      </c>
      <c r="D53" s="6" t="str">
        <f>CONCATENATE([2]Общая!G42," ",[2]Общая!H42," ",[2]Общая!I42," 
", [2]Общая!K42," ",[2]Общая!L42)</f>
        <v>Андреев Станислав Александрович 
Инженер-энергетик по обслуживанию и ремонту инженерных сетей 6 лет</v>
      </c>
      <c r="E53" s="7" t="str">
        <f>[2]Общая!M42</f>
        <v>очередная</v>
      </c>
      <c r="F53" s="7"/>
      <c r="G53" s="7" t="str">
        <f>[2]Общая!N42</f>
        <v>специалист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«Одинцовская кондитерская фабрика»</v>
      </c>
      <c r="D54" s="6" t="str">
        <f>CONCATENATE([2]Общая!G43," ",[2]Общая!H43," ",[2]Общая!I43," 
", [2]Общая!K43," ",[2]Общая!L43)</f>
        <v>Штейнфельд Дмитрий Васильевич 
Инженер-энергетик по обслуживанию и ремонту инженерных сетей 7 лет</v>
      </c>
      <c r="E54" s="7" t="str">
        <f>[2]Общая!M43</f>
        <v>очередная</v>
      </c>
      <c r="F54" s="7"/>
      <c r="G54" s="7" t="str">
        <f>[2]Общая!N43</f>
        <v>специалист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КОМПАНИЯ "НАФТА-ХИМ"</v>
      </c>
      <c r="D55" s="6" t="str">
        <f>CONCATENATE([2]Общая!G44," ",[2]Общая!H44," ",[2]Общая!I44," 
", [2]Общая!K44," ",[2]Общая!L44)</f>
        <v>Тютюриков Андрей Владимирович 
Главный инженер 15 лет</v>
      </c>
      <c r="E55" s="7" t="str">
        <f>[2]Общая!M44</f>
        <v>очередная</v>
      </c>
      <c r="F55" s="7"/>
      <c r="G55" s="7" t="str">
        <f>[2]Общая!N44</f>
        <v>управленческий персонала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КОМПАНИЯ "НАФТА-ХИМ"</v>
      </c>
      <c r="D56" s="6" t="str">
        <f>CONCATENATE([2]Общая!G45," ",[2]Общая!H45," ",[2]Общая!I45," 
", [2]Общая!K45," ",[2]Общая!L45)</f>
        <v>Романов Иван Сергеевич 
Главный энергетик 10 лет</v>
      </c>
      <c r="E56" s="7" t="str">
        <f>[2]Общая!M45</f>
        <v>очередная</v>
      </c>
      <c r="F56" s="7"/>
      <c r="G56" s="7" t="str">
        <f>[2]Общая!N45</f>
        <v>управленческий персонала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КОМПАНИЯ "НАФТА-ХИМ"</v>
      </c>
      <c r="D57" s="6" t="str">
        <f>CONCATENATE([2]Общая!G46," ",[2]Общая!H46," ",[2]Общая!I46," 
", [2]Общая!K46," ",[2]Общая!L46)</f>
        <v>Спыну Игорь Михайлович 
Мастер энергослужбы 7 лет</v>
      </c>
      <c r="E57" s="7" t="str">
        <f>[2]Общая!M46</f>
        <v>очередная</v>
      </c>
      <c r="F57" s="7"/>
      <c r="G57" s="7" t="str">
        <f>[2]Общая!N46</f>
        <v>управленческий персонала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 7 ИНВЕСТ"</v>
      </c>
      <c r="D58" s="6" t="str">
        <f>CONCATENATE([2]Общая!G47," ",[2]Общая!H47," ",[2]Общая!I47," 
", [2]Общая!K47," ",[2]Общая!L47)</f>
        <v>Сасин Андрей Алексеевич 
Главный инженер - энергетик 6 лет</v>
      </c>
      <c r="E58" s="7" t="str">
        <f>[2]Общая!M47</f>
        <v>первичная</v>
      </c>
      <c r="F58" s="7"/>
      <c r="G58" s="7" t="str">
        <f>[2]Общая!N47</f>
        <v>управленческий персонала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 7 ИНВЕСТ"</v>
      </c>
      <c r="D59" s="6" t="str">
        <f>CONCATENATE([2]Общая!G48," ",[2]Общая!H48," ",[2]Общая!I48," 
", [2]Общая!K48," ",[2]Общая!L48)</f>
        <v xml:space="preserve">Федоров Владимир Михайлович 
Начальник участка 5 лет </v>
      </c>
      <c r="E59" s="7" t="str">
        <f>[2]Общая!M48</f>
        <v>первичная</v>
      </c>
      <c r="F59" s="7"/>
      <c r="G59" s="7" t="str">
        <f>[2]Общая!N48</f>
        <v>управленческий персонала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 7 ИНВЕСТ"</v>
      </c>
      <c r="D60" s="6" t="str">
        <f>CONCATENATE([2]Общая!G49," ",[2]Общая!H49," ",[2]Общая!I49," 
", [2]Общая!K49," ",[2]Общая!L49)</f>
        <v>Скороходов Игорь Владимирович 
Инженер - энергетик 10 лет</v>
      </c>
      <c r="E60" s="7" t="str">
        <f>[2]Общая!M49</f>
        <v>первичная</v>
      </c>
      <c r="F60" s="7"/>
      <c r="G60" s="7" t="str">
        <f>[2]Общая!N49</f>
        <v>специалист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 7 ИНВЕСТ"</v>
      </c>
      <c r="D61" s="6" t="str">
        <f>CONCATENATE([2]Общая!G50," ",[2]Общая!H50," ",[2]Общая!I50," 
", [2]Общая!K50," ",[2]Общая!L50)</f>
        <v xml:space="preserve">Жеребцов Павел Михайлович 
Инженер по эксплуатации зданий и сооружений 5 лет </v>
      </c>
      <c r="E61" s="7" t="str">
        <f>[2]Общая!M50</f>
        <v>первичная</v>
      </c>
      <c r="F61" s="7"/>
      <c r="G61" s="7" t="str">
        <f>[2]Общая!N50</f>
        <v>управленческий персонала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 7 ИНВЕСТ"</v>
      </c>
      <c r="D62" s="6" t="str">
        <f>CONCATENATE([2]Общая!G51," ",[2]Общая!H51," ",[2]Общая!I51," 
", [2]Общая!K51," ",[2]Общая!L51)</f>
        <v>Голяшкин Дмитрий Сергеевич 
Начальник отдела 9 лет</v>
      </c>
      <c r="E62" s="7" t="str">
        <f>[2]Общая!M51</f>
        <v>первичная</v>
      </c>
      <c r="F62" s="7"/>
      <c r="G62" s="7" t="str">
        <f>[2]Общая!N51</f>
        <v>управленческий персонала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 7 ИНВЕСТ"</v>
      </c>
      <c r="D63" s="6" t="str">
        <f>CONCATENATE([2]Общая!G52," ",[2]Общая!H52," ",[2]Общая!I52," 
", [2]Общая!K52," ",[2]Общая!L52)</f>
        <v>Машкевский Сергей Геннадьевич 
Заместитель директора департамента эксплуатации зданий и сооружений 12 лет</v>
      </c>
      <c r="E63" s="7" t="str">
        <f>[2]Общая!M52</f>
        <v>первичная</v>
      </c>
      <c r="F63" s="7"/>
      <c r="G63" s="7" t="str">
        <f>[2]Общая!N52</f>
        <v>управленческий персонала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 7 ИНВЕСТ"</v>
      </c>
      <c r="D64" s="6" t="str">
        <f>CONCATENATE([2]Общая!G53," ",[2]Общая!H53," ",[2]Общая!I53," 
", [2]Общая!K53," ",[2]Общая!L53)</f>
        <v>Тетерин Николай Юрьевич 
Инженер по эксплуатации зданий и сооружений 9 лет</v>
      </c>
      <c r="E64" s="7" t="str">
        <f>[2]Общая!M53</f>
        <v>первичная</v>
      </c>
      <c r="F64" s="7"/>
      <c r="G64" s="7" t="str">
        <f>[2]Общая!N53</f>
        <v>специалист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 7 ИНВЕСТ"</v>
      </c>
      <c r="D65" s="6" t="str">
        <f>CONCATENATE([2]Общая!G54," ",[2]Общая!H54," ",[2]Общая!I54," 
", [2]Общая!K54," ",[2]Общая!L54)</f>
        <v>Рогожин Николай Борисович 
Дежурный техник 10 лет</v>
      </c>
      <c r="E65" s="7" t="str">
        <f>[2]Общая!M54</f>
        <v>первичная</v>
      </c>
      <c r="F65" s="7"/>
      <c r="G65" s="7" t="str">
        <f>[2]Общая!N54</f>
        <v xml:space="preserve"> оперативно-ремонтный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 7 ИНВЕСТ"</v>
      </c>
      <c r="D66" s="6" t="str">
        <f>CONCATENATE([2]Общая!G55," ",[2]Общая!H55," ",[2]Общая!I55," 
", [2]Общая!K55," ",[2]Общая!L55)</f>
        <v xml:space="preserve">Королев Антон Игоревич 
Дежурный техник 5 лет </v>
      </c>
      <c r="E66" s="7" t="str">
        <f>[2]Общая!M55</f>
        <v>первичная</v>
      </c>
      <c r="F66" s="7"/>
      <c r="G66" s="7" t="str">
        <f>[2]Общая!N55</f>
        <v xml:space="preserve"> оперативно-ремонтный персонал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 7 ИНВЕСТ"</v>
      </c>
      <c r="D67" s="6" t="str">
        <f>CONCATENATE([2]Общая!G56," ",[2]Общая!H56," ",[2]Общая!I56," 
", [2]Общая!K56," ",[2]Общая!L56)</f>
        <v xml:space="preserve">Зуев Андрей Дмитриевич 
Начальник отдела охраны труда, промышленной безопасности экологии 4 года </v>
      </c>
      <c r="E67" s="7" t="str">
        <f>[2]Общая!M56</f>
        <v>первичная</v>
      </c>
      <c r="F67" s="7"/>
      <c r="G67" s="7" t="str">
        <f>[2]Общая!N56</f>
        <v>управленческий персонала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"ФАВОРИТ СТРОЙ"</v>
      </c>
      <c r="D68" s="6" t="str">
        <f>CONCATENATE([2]Общая!G57," ",[2]Общая!H57," ",[2]Общая!I57," 
", [2]Общая!K57," ",[2]Общая!L57)</f>
        <v>Петров Сергей Николаевич 
Электрик 5 лет</v>
      </c>
      <c r="E68" s="7" t="str">
        <f>[2]Общая!M57</f>
        <v>внеочередная</v>
      </c>
      <c r="F68" s="7" t="str">
        <f>[2]Общая!R57</f>
        <v>II до  1000 В</v>
      </c>
      <c r="G68" s="7" t="str">
        <f>[2]Общая!N57</f>
        <v xml:space="preserve"> 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"Жилресурс"</v>
      </c>
      <c r="D69" s="6" t="str">
        <f>CONCATENATE([2]Общая!G58," ",[2]Общая!H58," ",[2]Общая!I58," 
", [2]Общая!K58," ",[2]Общая!L58)</f>
        <v>Царев Андрей Владимирович 
начальник участка теплоснабжения 1 год 3 мес.</v>
      </c>
      <c r="E69" s="7" t="str">
        <f>[2]Общая!M58</f>
        <v>первичная</v>
      </c>
      <c r="F69" s="7"/>
      <c r="G69" s="7" t="str">
        <f>[2]Общая!N58</f>
        <v>Руководящий работник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"Жилресурс"</v>
      </c>
      <c r="D70" s="6" t="str">
        <f>CONCATENATE([2]Общая!G59," ",[2]Общая!H59," ",[2]Общая!I59," 
", [2]Общая!K59," ",[2]Общая!L59)</f>
        <v xml:space="preserve">Кабанов Сергей Анатольевич 
старший мастер участка теплоснабжения 9 лет </v>
      </c>
      <c r="E70" s="7" t="str">
        <f>[2]Общая!M59</f>
        <v>первичная</v>
      </c>
      <c r="F70" s="7"/>
      <c r="G70" s="7" t="str">
        <f>[2]Общая!N59</f>
        <v>Руководящий работник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"Жилресурс"</v>
      </c>
      <c r="D71" s="6" t="str">
        <f>CONCATENATE([2]Общая!G60," ",[2]Общая!H60," ",[2]Общая!I60," 
", [2]Общая!K60," ",[2]Общая!L60)</f>
        <v>Самсонов Виктор  Олегович 
мастер участка теплоснабжения 3 мес.</v>
      </c>
      <c r="E71" s="7" t="str">
        <f>[2]Общая!M60</f>
        <v>первичная</v>
      </c>
      <c r="F71" s="7"/>
      <c r="G71" s="7" t="str">
        <f>[2]Общая!N60</f>
        <v>Руководящий работник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 xml:space="preserve">ООО «Техностром-Центр» </v>
      </c>
      <c r="D72" s="6" t="str">
        <f>CONCATENATE([2]Общая!G61," ",[2]Общая!H61," ",[2]Общая!I61," 
", [2]Общая!K61," ",[2]Общая!L61)</f>
        <v>Троян  Юрий  Витальевич 
Заместитель генерального директора 1 год</v>
      </c>
      <c r="E72" s="7" t="str">
        <f>[2]Общая!M61</f>
        <v>первичная</v>
      </c>
      <c r="F72" s="7"/>
      <c r="G72" s="7" t="str">
        <f>[2]Общая!N61</f>
        <v>руководящий работник эксплуатариующей организации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"УК "Теорема ЖКХ"</v>
      </c>
      <c r="D73" s="6" t="str">
        <f>CONCATENATE([2]Общая!G62," ",[2]Общая!H62," ",[2]Общая!I62," 
", [2]Общая!K62," ",[2]Общая!L62)</f>
        <v>Звянин Юрий Сергеевич 
главный инженер 4 года</v>
      </c>
      <c r="E73" s="7" t="str">
        <f>[2]Общая!M62</f>
        <v>внеочередная</v>
      </c>
      <c r="F73" s="7" t="str">
        <f>[2]Общая!R62</f>
        <v>IV группа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"УК "Теорема ЖКХ"</v>
      </c>
      <c r="D74" s="6" t="str">
        <f>CONCATENATE([2]Общая!G63," ",[2]Общая!H63," ",[2]Общая!I63," 
", [2]Общая!K63," ",[2]Общая!L63)</f>
        <v>Джамолидинова Аниса Алишеровна 
инженер-энергетик 1 год</v>
      </c>
      <c r="E74" s="7" t="str">
        <f>[2]Общая!M63</f>
        <v>внеочередная</v>
      </c>
      <c r="F74" s="7" t="str">
        <f>[2]Общая!R63</f>
        <v>IV группа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«Щелковский завод ВДМ»</v>
      </c>
      <c r="D75" s="6" t="str">
        <f>CONCATENATE([2]Общая!G64," ",[2]Общая!H64," ",[2]Общая!I64," 
", [2]Общая!K64," ",[2]Общая!L64)</f>
        <v>Мариненко Евгений Анатольевич 
Главный инженер 21 год</v>
      </c>
      <c r="E75" s="7" t="str">
        <f>[2]Общая!M64</f>
        <v>внеочередная</v>
      </c>
      <c r="F75" s="7" t="str">
        <f>[2]Общая!R64</f>
        <v>V группа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«РИВАЛЬ»</v>
      </c>
      <c r="D76" s="6" t="str">
        <f>CONCATENATE([2]Общая!G65," ",[2]Общая!H65," ",[2]Общая!I65," 
", [2]Общая!K65," ",[2]Общая!L65)</f>
        <v>Щербаков Александр Сергеевич 
Главный механик 8 лет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«РИВАЛЬ»</v>
      </c>
      <c r="D77" s="6" t="str">
        <f>CONCATENATE([2]Общая!G66," ",[2]Общая!H66," ",[2]Общая!I66," 
", [2]Общая!K66," ",[2]Общая!L66)</f>
        <v>Демидов  Сергей Алексеевич 
Мастер 4 года</v>
      </c>
      <c r="E77" s="7" t="str">
        <f>[2]Общая!M66</f>
        <v>внеочередная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«РИВАЛЬ»</v>
      </c>
      <c r="D78" s="6" t="str">
        <f>CONCATENATE([2]Общая!G67," ",[2]Общая!H67," ",[2]Общая!I67," 
", [2]Общая!K67," ",[2]Общая!L67)</f>
        <v>Иванов Сергей Александрович 
Мастер 6 лет</v>
      </c>
      <c r="E78" s="7" t="str">
        <f>[2]Общая!M67</f>
        <v>внеочередная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«РИВАЛЬ»</v>
      </c>
      <c r="D79" s="6" t="str">
        <f>CONCATENATE([2]Общая!G68," ",[2]Общая!H68," ",[2]Общая!I68," 
", [2]Общая!K68," ",[2]Общая!L68)</f>
        <v>Павлов Евгений Викторович 
Мастер 3 года</v>
      </c>
      <c r="E79" s="7" t="str">
        <f>[2]Общая!M68</f>
        <v>внеочередная</v>
      </c>
      <c r="F79" s="7" t="str">
        <f>[2]Общая!R68</f>
        <v>III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"Энергоконсалт"</v>
      </c>
      <c r="D80" s="6" t="str">
        <f>CONCATENATE([2]Общая!G69," ",[2]Общая!H69," ",[2]Общая!I69," 
", [2]Общая!K69," ",[2]Общая!L69)</f>
        <v>Горелов Михаил Валентинович 
начальник лаборатории 6 месяцев</v>
      </c>
      <c r="E80" s="7" t="str">
        <f>[2]Общая!M69</f>
        <v>первичная</v>
      </c>
      <c r="F80" s="7"/>
      <c r="G80" s="7" t="str">
        <f>[2]Общая!N69</f>
        <v>руководящий работник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"ЕДСДИСПЕТЧЕР"</v>
      </c>
      <c r="D81" s="6" t="str">
        <f>CONCATENATE([2]Общая!G70," ",[2]Общая!H70," ",[2]Общая!I70," 
", [2]Общая!K70," ",[2]Общая!L70)</f>
        <v>Коновалов Дмитрий Юрьевич 
главный инженер 3 года</v>
      </c>
      <c r="E81" s="7" t="str">
        <f>[2]Общая!M70</f>
        <v>очередная</v>
      </c>
      <c r="F81" s="7" t="str">
        <f>[2]Общая!R70</f>
        <v>IV гр. До 1000В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МУП "Теплосеть"</v>
      </c>
      <c r="D82" s="6" t="str">
        <f>CONCATENATE([2]Общая!G71," ",[2]Общая!H71," ",[2]Общая!I71," 
", [2]Общая!K71," ",[2]Общая!L71)</f>
        <v>Кирюшкин Олег Иванович 
Начальник котельной 2 мес.</v>
      </c>
      <c r="E82" s="7" t="str">
        <f>[2]Общая!M71</f>
        <v>первичная</v>
      </c>
      <c r="F82" s="7"/>
      <c r="G82" s="7" t="str">
        <f>[2]Общая!N71</f>
        <v>управленческий персонала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"Транслог"</v>
      </c>
      <c r="D83" s="6" t="str">
        <f>CONCATENATE([2]Общая!G72," ",[2]Общая!H72," ",[2]Общая!I72," 
", [2]Общая!K72," ",[2]Общая!L72)</f>
        <v>Стрюкова Мальвина Владимировна 
Руководитель производства 6 лет</v>
      </c>
      <c r="E83" s="7" t="str">
        <f>[2]Общая!M72</f>
        <v>очередная</v>
      </c>
      <c r="F83" s="7" t="str">
        <f>[2]Общая!R72</f>
        <v>III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"Транслог"</v>
      </c>
      <c r="D84" s="6" t="str">
        <f>CONCATENATE([2]Общая!G73," ",[2]Общая!H73," ",[2]Общая!I73," 
", [2]Общая!K73," ",[2]Общая!L73)</f>
        <v>Глушкова  Ттатьяна Борисовна 
Мастер 3 года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ПТЭЭСиС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"Транслог"</v>
      </c>
      <c r="D85" s="6" t="str">
        <f>CONCATENATE([2]Общая!G74," ",[2]Общая!H74," ",[2]Общая!I74," 
", [2]Общая!K74," ",[2]Общая!L74)</f>
        <v>Шклярик Валентина Николаевна 
Специалист  ОТ 3 мес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ПТЭЭСиС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ТК "Ресурс-Юг"</v>
      </c>
      <c r="D86" s="6" t="str">
        <f>CONCATENATE([2]Общая!G75," ",[2]Общая!H75," ",[2]Общая!I75," 
", [2]Общая!K75," ",[2]Общая!L75)</f>
        <v>Филатов  Виталий  Владимирович 
Главный инженер 1 месяц</v>
      </c>
      <c r="E86" s="7" t="str">
        <f>[2]Общая!M75</f>
        <v>очередная</v>
      </c>
      <c r="F86" s="7" t="str">
        <f>[2]Общая!R75</f>
        <v>IV до и выше 100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ТК "Ресурс-Юг"</v>
      </c>
      <c r="D87" s="6" t="str">
        <f>CONCATENATE([2]Общая!G76," ",[2]Общая!H76," ",[2]Общая!I76," 
", [2]Общая!K76," ",[2]Общая!L76)</f>
        <v xml:space="preserve">Новиков  Николай Александрович 
Электромонтер по ремонту и обслуживанию электрооборудования 2 год  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Электротехнологический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ГБУЗ МО "МОКПТД"</v>
      </c>
      <c r="D88" s="6" t="str">
        <f>CONCATENATE([2]Общая!G77," ",[2]Общая!H77," ",[2]Общая!I77," 
", [2]Общая!K77," ",[2]Общая!L77)</f>
        <v>Бутылин  Константин Николаевич 
Заместитель главного врача по административно-хозяйственной деятельности 4 года</v>
      </c>
      <c r="E88" s="7" t="str">
        <f>[2]Общая!M77</f>
        <v>внеочередная</v>
      </c>
      <c r="F88" s="7" t="str">
        <f>[2]Общая!R77</f>
        <v>IV группа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ИП Сысоев Василий Дмитриевич</v>
      </c>
      <c r="D89" s="6" t="str">
        <f>CONCATENATE([2]Общая!G78," ",[2]Общая!H78," ",[2]Общая!I78," 
", [2]Общая!K78," ",[2]Общая!L78)</f>
        <v>Косинов Александр Николаевич 
Слесарь-электромонтажник 1</v>
      </c>
      <c r="E89" s="7" t="str">
        <f>[2]Общая!M78</f>
        <v>первичная</v>
      </c>
      <c r="F89" s="7" t="str">
        <f>[2]Общая!R78</f>
        <v>II  гр. До 1000 В</v>
      </c>
      <c r="G89" s="7" t="str">
        <f>[2]Общая!N78</f>
        <v>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"КРУФ-2001"</v>
      </c>
      <c r="D90" s="6" t="str">
        <f>CONCATENATE([2]Общая!G79," ",[2]Общая!H79," ",[2]Общая!I79," 
", [2]Общая!K79," ",[2]Общая!L79)</f>
        <v>Торопеев Алексей Анатольевич 
Инженер по инженерным сетям и газовому оборудованию 3г.11 мес..</v>
      </c>
      <c r="E90" s="7" t="str">
        <f>[2]Общая!M79</f>
        <v>очередная</v>
      </c>
      <c r="F90" s="7"/>
      <c r="G90" s="7" t="str">
        <f>[2]Общая!N79</f>
        <v>управленческий персонала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Акционерное общество  "МСК-1"</v>
      </c>
      <c r="D91" s="6" t="str">
        <f>CONCATENATE([2]Общая!G80," ",[2]Общая!H80," ",[2]Общая!I80," 
", [2]Общая!K80," ",[2]Общая!L80)</f>
        <v>Щурин Михаил  Михайлович 
начальник  инженерно-технического отдела 3 месяца</v>
      </c>
      <c r="E91" s="7" t="str">
        <f>[2]Общая!M80</f>
        <v>первичная</v>
      </c>
      <c r="F91" s="7" t="str">
        <f>[2]Общая!R80</f>
        <v>II  гр. До 1000 В</v>
      </c>
      <c r="G91" s="7" t="str">
        <f>[2]Общая!N80</f>
        <v>руководящий работник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 xml:space="preserve">Акционерное общество  "МСК-1" </v>
      </c>
      <c r="D92" s="6" t="str">
        <f>CONCATENATE([2]Общая!G81," ",[2]Общая!H81," ",[2]Общая!I81," 
", [2]Общая!K81," ",[2]Общая!L81)</f>
        <v>Чербаев  Николай Владимирович 
Зам.главного инженера 6 месяцев</v>
      </c>
      <c r="E92" s="7" t="str">
        <f>[2]Общая!M81</f>
        <v>первичная</v>
      </c>
      <c r="F92" s="7" t="str">
        <f>[2]Общая!R81</f>
        <v>II  гр. До 1000 В</v>
      </c>
      <c r="G92" s="7" t="str">
        <f>[2]Общая!N81</f>
        <v>руководящий работник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"Эталон"</v>
      </c>
      <c r="D93" s="6" t="str">
        <f>CONCATENATE([2]Общая!G82," ",[2]Общая!H82," ",[2]Общая!I82," 
", [2]Общая!K82," ",[2]Общая!L82)</f>
        <v>Ребров Виктор Владимирович 
генеральный директор 1</v>
      </c>
      <c r="E93" s="7" t="str">
        <f>[2]Общая!M82</f>
        <v>очередная</v>
      </c>
      <c r="F93" s="7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"Енигюн"</v>
      </c>
      <c r="D94" s="6" t="str">
        <f>CONCATENATE([2]Общая!G83," ",[2]Общая!H83," ",[2]Общая!I83," 
", [2]Общая!K83," ",[2]Общая!L83)</f>
        <v>Николаев Александр Федорович 
Главный энергетик 6 мес.</v>
      </c>
      <c r="E94" s="7" t="str">
        <f>[2]Общая!M83</f>
        <v>внеочередная</v>
      </c>
      <c r="F94" s="7" t="str">
        <f>[2]Общая!R83</f>
        <v>IV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ПК "ФЗМ"</v>
      </c>
      <c r="D95" s="6" t="str">
        <f>CONCATENATE([2]Общая!G84," ",[2]Общая!H84," ",[2]Общая!I84," 
", [2]Общая!K84," ",[2]Общая!L84)</f>
        <v>Неменко Евгений Геннадьевич 
электромонтер по ремонту и обслуживанию электроустановок 7 лет</v>
      </c>
      <c r="E95" s="7" t="str">
        <f>[2]Общая!M84</f>
        <v>очередная</v>
      </c>
      <c r="F95" s="7" t="str">
        <f>[2]Общая!R84</f>
        <v>III до и выше 1000 В</v>
      </c>
      <c r="G95" s="7" t="str">
        <f>[2]Общая!N84</f>
        <v xml:space="preserve"> 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ПК "ФЗМ"</v>
      </c>
      <c r="D96" s="6" t="str">
        <f>CONCATENATE([2]Общая!G85," ",[2]Общая!H85," ",[2]Общая!I85," 
", [2]Общая!K85," ",[2]Общая!L85)</f>
        <v>Попов Евгений Константинович 
главный инженер 1 год</v>
      </c>
      <c r="E96" s="7" t="str">
        <f>[2]Общая!M85</f>
        <v>очередная</v>
      </c>
      <c r="F96" s="7" t="str">
        <f>[2]Общая!R85</f>
        <v>III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АО "Бонолит-Строительные решения"</v>
      </c>
      <c r="D97" s="6" t="str">
        <f>CONCATENATE([2]Общая!G86," ",[2]Общая!H86," ",[2]Общая!I86," 
", [2]Общая!K86," ",[2]Общая!L86)</f>
        <v>Соловьев Андрей Николаевич 
заместитель технического директора 6</v>
      </c>
      <c r="E97" s="7" t="str">
        <f>[2]Общая!M86</f>
        <v>очередная</v>
      </c>
      <c r="F97" s="7" t="str">
        <f>[2]Общая!R86</f>
        <v>V группа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АО "Бонолит-Строительные решения"</v>
      </c>
      <c r="D98" s="6" t="str">
        <f>CONCATENATE([2]Общая!G87," ",[2]Общая!H87," ",[2]Общая!I87," 
", [2]Общая!K87," ",[2]Общая!L87)</f>
        <v>Садыков Василь Вазирович 
главный энергетик 11</v>
      </c>
      <c r="E98" s="7" t="str">
        <f>[2]Общая!M87</f>
        <v>очередная</v>
      </c>
      <c r="F98" s="7" t="str">
        <f>[2]Общая!R87</f>
        <v>V группа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АО "Бонолит-Строительные решения"</v>
      </c>
      <c r="D99" s="6" t="str">
        <f>CONCATENATE([2]Общая!G88," ",[2]Общая!H88," ",[2]Общая!I88," 
", [2]Общая!K88," ",[2]Общая!L88)</f>
        <v>Рыбнов Александр  Александрович 
Ведущий инженер КИПиА 6</v>
      </c>
      <c r="E99" s="7" t="str">
        <f>[2]Общая!M88</f>
        <v>очередная</v>
      </c>
      <c r="F99" s="7" t="str">
        <f>[2]Общая!R88</f>
        <v>IV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МОУ Удельнинская гимназия</v>
      </c>
      <c r="D100" s="6" t="str">
        <f>CONCATENATE([2]Общая!G89," ",[2]Общая!H89," ",[2]Общая!I89," 
", [2]Общая!K89," ",[2]Общая!L89)</f>
        <v>Аристархова Марина Михайловна 
Заместитель директора по АХЧ 5</v>
      </c>
      <c r="E100" s="7" t="str">
        <f>[2]Общая!M89</f>
        <v>первичная</v>
      </c>
      <c r="F100" s="7" t="str">
        <f>[2]Общая!R89</f>
        <v>II гр до 1000В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МОУ Удельнинская гимназия</v>
      </c>
      <c r="D101" s="6" t="str">
        <f>CONCATENATE([2]Общая!G90," ",[2]Общая!H90," ",[2]Общая!I90," 
", [2]Общая!K90," ",[2]Общая!L90)</f>
        <v>Шепелев Сергей Викторович 
Рабочий по комплексному обслуживанию 5</v>
      </c>
      <c r="E101" s="7" t="str">
        <f>[2]Общая!M90</f>
        <v>первичная</v>
      </c>
      <c r="F101" s="7" t="str">
        <f>[2]Общая!R90</f>
        <v>II гр до 1000В</v>
      </c>
      <c r="G101" s="7" t="str">
        <f>[2]Общая!N90</f>
        <v xml:space="preserve"> 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МОУ Удельнинская гимназия</v>
      </c>
      <c r="D102" s="6" t="str">
        <f>CONCATENATE([2]Общая!G91," ",[2]Общая!H91," ",[2]Общая!I91," 
", [2]Общая!K91," ",[2]Общая!L91)</f>
        <v>Калинина Ольга Ивановна 
завхоз 21</v>
      </c>
      <c r="E102" s="7" t="str">
        <f>[2]Общая!M91</f>
        <v>первичная</v>
      </c>
      <c r="F102" s="7" t="str">
        <f>[2]Общая!R91</f>
        <v>II гр до 1000В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МОУ Удельнинская гимназия</v>
      </c>
      <c r="D103" s="6" t="str">
        <f>CONCATENATE([2]Общая!G92," ",[2]Общая!H92," ",[2]Общая!I92," 
", [2]Общая!K92," ",[2]Общая!L92)</f>
        <v>Аристархова Марина Михайловна 
Заместитель директора по АХЧ 5</v>
      </c>
      <c r="E103" s="7" t="str">
        <f>[2]Общая!M92</f>
        <v>очередная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МОУ Удельнинская гимназия</v>
      </c>
      <c r="D104" s="6" t="str">
        <f>CONCATENATE([2]Общая!G93," ",[2]Общая!H93," ",[2]Общая!I93," 
", [2]Общая!K93," ",[2]Общая!L93)</f>
        <v>Калинина Ольга Ивановна 
завхоз 21</v>
      </c>
      <c r="E104" s="7" t="str">
        <f>[2]Общая!M93</f>
        <v>очередная</v>
      </c>
      <c r="F104" s="7"/>
      <c r="G104" s="7" t="str">
        <f>[2]Общая!N93</f>
        <v>специалист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СПК "Технологии"</v>
      </c>
      <c r="D105" s="6" t="str">
        <f>CONCATENATE([2]Общая!G94," ",[2]Общая!H94," ",[2]Общая!I94," 
", [2]Общая!K94," ",[2]Общая!L94)</f>
        <v>Боряев Александр Владимирович 
наладчик 3</v>
      </c>
      <c r="E105" s="7" t="str">
        <f>[2]Общая!M94</f>
        <v>первичная</v>
      </c>
      <c r="F105" s="7" t="str">
        <f>[2]Общая!R94</f>
        <v>II гр до 1000В</v>
      </c>
      <c r="G105" s="7" t="str">
        <f>[2]Общая!N94</f>
        <v>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ОП Клинский филиал ООО "Суперпласт"</v>
      </c>
      <c r="D106" s="6" t="str">
        <f>CONCATENATE([2]Общая!G95," ",[2]Общая!H95," ",[2]Общая!I95," 
", [2]Общая!K95," ",[2]Общая!L95)</f>
        <v>Заворуев Сергей Алексеевич 
Заместитель начальника цеха по механической части 12 лет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ОП Клинский филиал ООО "Суперпласт"</v>
      </c>
      <c r="D107" s="6" t="str">
        <f>CONCATENATE([2]Общая!G96," ",[2]Общая!H96," ",[2]Общая!I96," 
", [2]Общая!K96," ",[2]Общая!L96)</f>
        <v>Герасимов Дмитрий Александрович 
электромонтер 2 года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 xml:space="preserve"> 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ОП Клинский филиал ООО "Суперпласт"</v>
      </c>
      <c r="D108" s="6" t="str">
        <f>CONCATENATE([2]Общая!G97," ",[2]Общая!H97," ",[2]Общая!I97," 
", [2]Общая!K97," ",[2]Общая!L97)</f>
        <v>Жданов Игорь Дмитриевич 
слесарь ремонтник 4 разряда 1 месяц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Иванов В.С.</v>
      </c>
      <c r="D109" s="6" t="str">
        <f>CONCATENATE([2]Общая!G98," ",[2]Общая!H98," ",[2]Общая!I98," 
", [2]Общая!K98," ",[2]Общая!L98)</f>
        <v>Бабчук Андрей Дмитриевич 
Электромонтажник по кабельным сетям 1 месяц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 xml:space="preserve"> 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Иванов В.С.</v>
      </c>
      <c r="D110" s="6" t="str">
        <f>CONCATENATE([2]Общая!G99," ",[2]Общая!H99," ",[2]Общая!I99," 
", [2]Общая!K99," ",[2]Общая!L99)</f>
        <v>Мысник Иван - 
Электромонтажник по кабельным сетям 2 месяца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 xml:space="preserve"> 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Иванов В.С.</v>
      </c>
      <c r="D111" s="6" t="str">
        <f>CONCATENATE([2]Общая!G100," ",[2]Общая!H100," ",[2]Общая!I100," 
", [2]Общая!K100," ",[2]Общая!L100)</f>
        <v>Некрасов Владислав - 
Электромонтажник по кабельным сетям 1 месяц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 xml:space="preserve"> 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ТСЖ "Сенеж"</v>
      </c>
      <c r="D112" s="6" t="str">
        <f>CONCATENATE([2]Общая!G101," ",[2]Общая!H101," ",[2]Общая!I101," 
", [2]Общая!K101," ",[2]Общая!L101)</f>
        <v>Лукянчук Александр Сергеевич 
председатель правления 20 лет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ТСЖ "Сенеж"</v>
      </c>
      <c r="D113" s="6" t="str">
        <f>CONCATENATE([2]Общая!G102," ",[2]Общая!H102," ",[2]Общая!I102," 
", [2]Общая!K102," ",[2]Общая!L102)</f>
        <v>Цыз Владимир Николаевич 
главный инженер 2 года</v>
      </c>
      <c r="E113" s="7" t="str">
        <f>[2]Общая!M102</f>
        <v>очередная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ТСЖ "Сенеж"</v>
      </c>
      <c r="D114" s="6" t="str">
        <f>CONCATENATE([2]Общая!G103," ",[2]Общая!H103," ",[2]Общая!I103," 
", [2]Общая!K103," ",[2]Общая!L103)</f>
        <v>Гурьев Владимир  Владимирович 
 электрик 12 лет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 xml:space="preserve"> 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ТСЖ "Сенеж"</v>
      </c>
      <c r="D115" s="6" t="str">
        <f>CONCATENATE([2]Общая!G104," ",[2]Общая!H104," ",[2]Общая!I104," 
", [2]Общая!K104," ",[2]Общая!L104)</f>
        <v>Сабуров Александр Анатольевич 
мастер участка 19 лет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 xml:space="preserve"> 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ТСЖ "Сенеж"</v>
      </c>
      <c r="D116" s="6" t="str">
        <f>CONCATENATE([2]Общая!G105," ",[2]Общая!H105," ",[2]Общая!I105," 
", [2]Общая!K105," ",[2]Общая!L105)</f>
        <v>Осипов  Владимир  Александрович 
инженер по охране труда 2года</v>
      </c>
      <c r="E116" s="7" t="str">
        <f>[2]Общая!M105</f>
        <v>очередная</v>
      </c>
      <c r="F116" s="7" t="str">
        <f>[2]Общая!R105</f>
        <v>II до 1000 В</v>
      </c>
      <c r="G116" s="7" t="str">
        <f>[2]Общая!N105</f>
        <v>специалист по охране труда контролирующий электроустановки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ТСЖ "Сенеж"</v>
      </c>
      <c r="D117" s="6" t="str">
        <f>CONCATENATE([2]Общая!G106," ",[2]Общая!H106," ",[2]Общая!I106," 
", [2]Общая!K106," ",[2]Общая!L106)</f>
        <v>Лукянчук Александр Сергеевич 
председатель правления 20 лет</v>
      </c>
      <c r="E117" s="7" t="str">
        <f>[2]Общая!M106</f>
        <v>очередная</v>
      </c>
      <c r="F117" s="7"/>
      <c r="G117" s="7" t="str">
        <f>[2]Общая!N106</f>
        <v>руководящий работник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ТСЖ "Сенеж"</v>
      </c>
      <c r="D118" s="6" t="str">
        <f>CONCATENATE([2]Общая!G107," ",[2]Общая!H107," ",[2]Общая!I107," 
", [2]Общая!K107," ",[2]Общая!L107)</f>
        <v>Цыз Владимир  Николаевич 
главный инженер 2 года</v>
      </c>
      <c r="E118" s="7" t="str">
        <f>[2]Общая!M107</f>
        <v>очередная</v>
      </c>
      <c r="F118" s="7"/>
      <c r="G118" s="7" t="str">
        <f>[2]Общая!N107</f>
        <v>осуществляющий контроль за эксплуатацией тепловых энергоустановок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ТСЖ "Сенеж"</v>
      </c>
      <c r="D119" s="6" t="str">
        <f>CONCATENATE([2]Общая!G108," ",[2]Общая!H108," ",[2]Общая!I108," 
", [2]Общая!K108," ",[2]Общая!L108)</f>
        <v>Сабуров Александр Анатольевич 
мастер участка 19 лет</v>
      </c>
      <c r="E119" s="7" t="str">
        <f>[2]Общая!M108</f>
        <v>очередная</v>
      </c>
      <c r="F119" s="7"/>
      <c r="G119" s="7" t="str">
        <f>[2]Общая!N108</f>
        <v>осуществляющий контроль за эксплуатацией тепловых энергоустановок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ОАО МТО "Лазурь"</v>
      </c>
      <c r="D120" s="6" t="str">
        <f>CONCATENATE([2]Общая!G109," ",[2]Общая!H109," ",[2]Общая!I109," 
", [2]Общая!K109," ",[2]Общая!L109)</f>
        <v>Казаков Павел Александрович 
главный энергетик 10</v>
      </c>
      <c r="E120" s="7" t="str">
        <f>[2]Общая!M109</f>
        <v>внеочередная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ОАО МТО "Лазурь"</v>
      </c>
      <c r="D121" s="6" t="str">
        <f>CONCATENATE([2]Общая!G110," ",[2]Общая!H110," ",[2]Общая!I110," 
", [2]Общая!K110," ",[2]Общая!L110)</f>
        <v>Варлачев Алексей Владимирович 
начальник технического управления 1 год</v>
      </c>
      <c r="E121" s="7" t="str">
        <f>[2]Общая!M110</f>
        <v>первичная</v>
      </c>
      <c r="F121" s="7"/>
      <c r="G121" s="7" t="str">
        <f>[2]Общая!N110</f>
        <v>руководитель структурного подразделения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"ЛАЗУРЬ"</v>
      </c>
      <c r="D122" s="6" t="str">
        <f>CONCATENATE([2]Общая!G111," ",[2]Общая!H111," ",[2]Общая!I111," 
", [2]Общая!K111," ",[2]Общая!L111)</f>
        <v>Егоров Антон Владимирович 
Заместитель главного энергетика 2 года</v>
      </c>
      <c r="E122" s="7" t="str">
        <f>[2]Общая!M111</f>
        <v>очередная</v>
      </c>
      <c r="F122" s="7"/>
      <c r="G122" s="7" t="str">
        <f>[2]Общая!N111</f>
        <v>руководитель структурного подразделения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 ВСА"</v>
      </c>
      <c r="D123" s="6" t="str">
        <f>CONCATENATE([2]Общая!G112," ",[2]Общая!H112," ",[2]Общая!I112," 
", [2]Общая!K112," ",[2]Общая!L112)</f>
        <v>Борзенков Андрей Олегович 
главный инженер  6 лет</v>
      </c>
      <c r="E123" s="7" t="str">
        <f>[2]Общая!M112</f>
        <v>внеочередная</v>
      </c>
      <c r="F123" s="7" t="str">
        <f>[2]Общая!R112</f>
        <v>III гр. до 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 ВСА"</v>
      </c>
      <c r="D124" s="6" t="str">
        <f>CONCATENATE([2]Общая!G113," ",[2]Общая!H113," ",[2]Общая!I113," 
", [2]Общая!K113," ",[2]Общая!L113)</f>
        <v>Исаков Владимир Витальевич 
инженнер-электрик 11 лет</v>
      </c>
      <c r="E124" s="7" t="str">
        <f>[2]Общая!M113</f>
        <v>внеочередная</v>
      </c>
      <c r="F124" s="7" t="str">
        <f>[2]Общая!R113</f>
        <v>III гр. до 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ФГБУ ДС «Васильевское» Минздрава России</v>
      </c>
      <c r="D125" s="6" t="str">
        <f>CONCATENATE([2]Общая!G114," ",[2]Общая!H114," ",[2]Общая!I114," 
", [2]Общая!K114," ",[2]Общая!L114)</f>
        <v>Старовойтов  Виталий  Михайлович 
инженер по оборудованию 6 лет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ФГБУ ДС «Васильевское» Минздрава России</v>
      </c>
      <c r="D126" s="6" t="str">
        <f>CONCATENATE([2]Общая!G115," ",[2]Общая!H115," ",[2]Общая!I115," 
", [2]Общая!K115," ",[2]Общая!L115)</f>
        <v>Козлов  Сергей  Анатольевич 
заведующий хозяйственным отделом 2 года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ФГБУ ДС «Васильевское» Минздрава России</v>
      </c>
      <c r="D127" s="6" t="str">
        <f>CONCATENATE([2]Общая!G116," ",[2]Общая!H116," ",[2]Общая!I116," 
", [2]Общая!K116," ",[2]Общая!L116)</f>
        <v>Пархоменко Виктор  Леонидович 
Руководитель отдела 9 месяцев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ФГБУ ДС «Васильевское» Минздрава России</v>
      </c>
      <c r="D128" s="6" t="str">
        <f>CONCATENATE([2]Общая!G117," ",[2]Общая!H117," ",[2]Общая!I117," 
", [2]Общая!K117," ",[2]Общая!L117)</f>
        <v>Хотеенкова  Елена  Анатольевна 
фельдшер-лаборант 4 года</v>
      </c>
      <c r="E128" s="7" t="str">
        <f>[2]Общая!M117</f>
        <v>очередная</v>
      </c>
      <c r="F128" s="7" t="str">
        <f>[2]Общая!R117</f>
        <v>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ФГБУ ДС «Васильевское» Минздрава России</v>
      </c>
      <c r="D129" s="6" t="str">
        <f>CONCATENATE([2]Общая!G118," ",[2]Общая!H118," ",[2]Общая!I118," 
", [2]Общая!K118," ",[2]Общая!L118)</f>
        <v xml:space="preserve">Багирзаде  Салман  Натиг Оглы 
Начальник отдела информационных технологий 2 года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«Комплект-Сервис»</v>
      </c>
      <c r="D130" s="6" t="str">
        <f>CONCATENATE([2]Общая!G119," ",[2]Общая!H119," ",[2]Общая!I119," 
", [2]Общая!K119," ",[2]Общая!L119)</f>
        <v>Балашов Владимир Михайлович 
Главный энергетик 7 лет</v>
      </c>
      <c r="E130" s="7" t="str">
        <f>[2]Общая!M119</f>
        <v>внеочередная</v>
      </c>
      <c r="F130" s="7" t="str">
        <f>[2]Общая!R119</f>
        <v>V гр.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«Спектр»</v>
      </c>
      <c r="D131" s="6" t="str">
        <f>CONCATENATE([2]Общая!G120," ",[2]Общая!H120," ",[2]Общая!I120," 
", [2]Общая!K120," ",[2]Общая!L120)</f>
        <v>Дегтярев Андрей Владимирович 
Главный инженер 4 года</v>
      </c>
      <c r="E131" s="7" t="str">
        <f>[2]Общая!M120</f>
        <v>внеочередная</v>
      </c>
      <c r="F131" s="7" t="str">
        <f>[2]Общая!R120</f>
        <v>IV гр.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«Спектр»</v>
      </c>
      <c r="D132" s="6" t="str">
        <f>CONCATENATE([2]Общая!G121," ",[2]Общая!H121," ",[2]Общая!I121," 
", [2]Общая!K121," ",[2]Общая!L121)</f>
        <v>Балашов Владимир Михайлович 
Главный энергетик 7 лет</v>
      </c>
      <c r="E132" s="7" t="str">
        <f>[2]Общая!M121</f>
        <v>внеочередная</v>
      </c>
      <c r="F132" s="7" t="str">
        <f>[2]Общая!R121</f>
        <v>V гр.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"КАПСТРОЙМОНТАЖ"</v>
      </c>
      <c r="D133" s="6" t="str">
        <f>CONCATENATE([2]Общая!G122," ",[2]Общая!H122," ",[2]Общая!I122," 
", [2]Общая!K122," ",[2]Общая!L122)</f>
        <v>Беляков Сергей Вячеславович 
Управляющий объектом 6</v>
      </c>
      <c r="E133" s="7" t="str">
        <f>[2]Общая!M122</f>
        <v>внеочередная</v>
      </c>
      <c r="F133" s="7"/>
      <c r="G133" s="7" t="str">
        <f>[2]Общая!N122</f>
        <v>управленческий персонала</v>
      </c>
      <c r="H133" s="15" t="str">
        <f>[2]Общая!S122</f>
        <v>ПТЭТЭ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МУДО СШ "Пионер"</v>
      </c>
      <c r="D134" s="6" t="str">
        <f>CONCATENATE([2]Общая!G123," ",[2]Общая!H123," ",[2]Общая!I123," 
", [2]Общая!K123," ",[2]Общая!L123)</f>
        <v>Завьялов Андрей  Викторович 
Инструктор-методист 11 лет 4 мес.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МУДО СШ "Пионер"</v>
      </c>
      <c r="D135" s="6" t="str">
        <f>CONCATENATE([2]Общая!G124," ",[2]Общая!H124," ",[2]Общая!I124," 
", [2]Общая!K124," ",[2]Общая!L124)</f>
        <v>Завьялов Андрей  Викторович 
Инструктор-методист 11 лет 4 мес.</v>
      </c>
      <c r="E135" s="7" t="str">
        <f>[2]Общая!M124</f>
        <v>первичная</v>
      </c>
      <c r="F135" s="7"/>
      <c r="G135" s="7" t="str">
        <f>[2]Общая!N124</f>
        <v>управленческий персонала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"Энергия-СТ"</v>
      </c>
      <c r="D136" s="6" t="str">
        <f>CONCATENATE([2]Общая!G125," ",[2]Общая!H125," ",[2]Общая!I125," 
", [2]Общая!K125," ",[2]Общая!L125)</f>
        <v>Рудый Сергей Александрович 
Заведующий АХД 2 года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АО "198 КЖИ" </v>
      </c>
      <c r="D137" s="6" t="str">
        <f>CONCATENATE([2]Общая!G126," ",[2]Общая!H126," ",[2]Общая!I126," 
", [2]Общая!K126," ",[2]Общая!L126)</f>
        <v xml:space="preserve">Говенко  Дмитрий Алексеевич 
Технический директор   </v>
      </c>
      <c r="E137" s="7" t="str">
        <f>[2]Общая!M126</f>
        <v>первичная</v>
      </c>
      <c r="F137" s="7"/>
      <c r="G137" s="7" t="str">
        <f>[2]Общая!N126</f>
        <v>управленческий персонала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 АО "198 КЖИ" </v>
      </c>
      <c r="D138" s="6" t="str">
        <f>CONCATENATE([2]Общая!G127," ",[2]Общая!H127," ",[2]Общая!I127," 
", [2]Общая!K127," ",[2]Общая!L127)</f>
        <v xml:space="preserve">Скуйбина  Ольга Викторовна 
Инженер-энергетик  </v>
      </c>
      <c r="E138" s="7" t="str">
        <f>[2]Общая!M127</f>
        <v>первичная</v>
      </c>
      <c r="F138" s="7"/>
      <c r="G138" s="7" t="str">
        <f>[2]Общая!N127</f>
        <v xml:space="preserve">Специалист 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 АО "198 КЖИ" </v>
      </c>
      <c r="D139" s="6" t="str">
        <f>CONCATENATE([2]Общая!G128," ",[2]Общая!H128," ",[2]Общая!I128," 
", [2]Общая!K128," ",[2]Общая!L128)</f>
        <v xml:space="preserve"> Павлюченков Олег Анатольевич 
 Главный механик </v>
      </c>
      <c r="E139" s="7" t="str">
        <f>[2]Общая!M128</f>
        <v>первичная</v>
      </c>
      <c r="F139" s="7"/>
      <c r="G139" s="7" t="str">
        <f>[2]Общая!N128</f>
        <v>управленческий персонала</v>
      </c>
      <c r="H139" s="15" t="str">
        <f>[2]Общая!S128</f>
        <v>ПТЭТЭ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 АО "198 КЖИ" </v>
      </c>
      <c r="D140" s="6" t="str">
        <f>CONCATENATE([2]Общая!G129," ",[2]Общая!H129," ",[2]Общая!I129," 
", [2]Общая!K129," ",[2]Общая!L129)</f>
        <v xml:space="preserve">Романова Марина Анатольевна 
 Начальник цеха </v>
      </c>
      <c r="E140" s="7" t="str">
        <f>[2]Общая!M129</f>
        <v>первичная</v>
      </c>
      <c r="F140" s="7"/>
      <c r="G140" s="7" t="str">
        <f>[2]Общая!N129</f>
        <v>управленческий персонала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 АО "198 КЖИ" </v>
      </c>
      <c r="D141" s="6" t="str">
        <f>CONCATENATE([2]Общая!G130," ",[2]Общая!H130," ",[2]Общая!I130," 
", [2]Общая!K130," ",[2]Общая!L130)</f>
        <v xml:space="preserve">Графова  Ольга Анатольевна 
Руководитель службы охраны труда  </v>
      </c>
      <c r="E141" s="7" t="str">
        <f>[2]Общая!M130</f>
        <v>первичная</v>
      </c>
      <c r="F141" s="7"/>
      <c r="G141" s="7" t="str">
        <f>[2]Общая!N130</f>
        <v xml:space="preserve">Руководитель структурного подразделения 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"ЛАБОРАТОРИЯ АВТОМАТИЗАЦИИ"</v>
      </c>
      <c r="D142" s="6" t="str">
        <f>CONCATENATE([2]Общая!G131," ",[2]Общая!H131," ",[2]Общая!I131," 
", [2]Общая!K131," ",[2]Общая!L131)</f>
        <v>Щеглов Дмитрий Андреевич 
Слесарь - сборщик КИПиА 1 год</v>
      </c>
      <c r="E142" s="7" t="str">
        <f>[2]Общая!M131</f>
        <v>внеочередная</v>
      </c>
      <c r="F142" s="7" t="str">
        <f>[2]Общая!R131</f>
        <v>IV до 1000В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"ЛАБОРАТОРИЯ АВТОМАТИЗАЦИИ"</v>
      </c>
      <c r="D143" s="6" t="str">
        <f>CONCATENATE([2]Общая!G132," ",[2]Общая!H132," ",[2]Общая!I132," 
", [2]Общая!K132," ",[2]Общая!L132)</f>
        <v>Кочегаров  Дмитрий  Викторович 
Слесарь механосборочных работ  1 месяц</v>
      </c>
      <c r="E143" s="7" t="str">
        <f>[2]Общая!M132</f>
        <v>первичная</v>
      </c>
      <c r="F143" s="7" t="str">
        <f>[2]Общая!R132</f>
        <v>II до 1000В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"ЛАБОРАТОРИЯ АВТОМАТИЗАЦИИ"</v>
      </c>
      <c r="D144" s="6" t="str">
        <f>CONCATENATE([2]Общая!G133," ",[2]Общая!H133," ",[2]Общая!I133," 
", [2]Общая!K133," ",[2]Общая!L133)</f>
        <v>Дерябин Павел Андреевич 
Сварщик  3 месяца</v>
      </c>
      <c r="E144" s="7" t="str">
        <f>[2]Общая!M133</f>
        <v>первичная</v>
      </c>
      <c r="F144" s="7" t="str">
        <f>[2]Общая!R133</f>
        <v>II до 1000В</v>
      </c>
      <c r="G144" s="7" t="str">
        <f>[2]Общая!N133</f>
        <v>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"ЛАБОРАТОРИЯ АВТОМАТИЗАЦИИ"</v>
      </c>
      <c r="D145" s="6" t="str">
        <f>CONCATENATE([2]Общая!G134," ",[2]Общая!H134," ",[2]Общая!I134," 
", [2]Общая!K134," ",[2]Общая!L134)</f>
        <v>Янков  Александр  Петрович 
Слесарь механосборочных работ  3 месяца</v>
      </c>
      <c r="E145" s="7" t="str">
        <f>[2]Общая!M134</f>
        <v>первичная</v>
      </c>
      <c r="F145" s="7" t="str">
        <f>[2]Общая!R134</f>
        <v>II до 1000В</v>
      </c>
      <c r="G145" s="7" t="str">
        <f>[2]Общая!N134</f>
        <v>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"ЛАБОРАТОРИЯ АВТОМАТИЗАЦИИ"</v>
      </c>
      <c r="D146" s="6" t="str">
        <f>CONCATENATE([2]Общая!G135," ",[2]Общая!H135," ",[2]Общая!I135," 
", [2]Общая!K135," ",[2]Общая!L135)</f>
        <v>Анохин  Александр  Сергеевич 
Слесарь механосборочных работ  3 месяца</v>
      </c>
      <c r="E146" s="7" t="str">
        <f>[2]Общая!M135</f>
        <v>первичная</v>
      </c>
      <c r="F146" s="7" t="str">
        <f>[2]Общая!R135</f>
        <v>II до 1000В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"ЛАБОРАТОРИЯ АВТОМАТИЗАЦИИ"</v>
      </c>
      <c r="D147" s="6" t="str">
        <f>CONCATENATE([2]Общая!G136," ",[2]Общая!H136," ",[2]Общая!I136," 
", [2]Общая!K136," ",[2]Общая!L136)</f>
        <v>Куц  Виктор  Вячеславович 
ведущий инженер - программист 1 месяц</v>
      </c>
      <c r="E147" s="7" t="str">
        <f>[2]Общая!M136</f>
        <v>первичная</v>
      </c>
      <c r="F147" s="7" t="str">
        <f>[2]Общая!R136</f>
        <v>II до 1000В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"ЛАБОРАТОРИЯ АВТОМАТИЗАЦИИ"</v>
      </c>
      <c r="D148" s="6" t="str">
        <f>CONCATENATE([2]Общая!G137," ",[2]Общая!H137," ",[2]Общая!I137," 
", [2]Общая!K137," ",[2]Общая!L137)</f>
        <v xml:space="preserve">Першиков  Иван  Андреевич 
Инженер - конструктор АСУ 8 месяцев </v>
      </c>
      <c r="E148" s="7" t="str">
        <f>[2]Общая!M137</f>
        <v>первичная</v>
      </c>
      <c r="F148" s="7" t="str">
        <f>[2]Общая!R137</f>
        <v>II до 1000В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"АГК-1"</v>
      </c>
      <c r="D149" s="6" t="str">
        <f>CONCATENATE([2]Общая!G138," ",[2]Общая!H138," ",[2]Общая!I138," 
", [2]Общая!K138," ",[2]Общая!L138)</f>
        <v>Цаценко Александр Александрович 
Заместитель главного инженера по эксплуатации 1 год 7 мес</v>
      </c>
      <c r="E149" s="7" t="str">
        <f>[2]Общая!M138</f>
        <v>очередная</v>
      </c>
      <c r="F149" s="7" t="str">
        <f>[2]Общая!R138</f>
        <v>V группа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ПТЭЭСиС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ЛМЗ филиал ПАО "ОДК-УМПО"</v>
      </c>
      <c r="D150" s="6" t="str">
        <f>CONCATENATE([2]Общая!G139," ",[2]Общая!H139," ",[2]Общая!I139," 
", [2]Общая!K139," ",[2]Общая!L139)</f>
        <v>Миронов Дмитрий Николаевич 
Главный энергетик 3 года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ЛМЗ филиал ПАО "ОДК-УМПО"</v>
      </c>
      <c r="D151" s="6" t="str">
        <f>CONCATENATE([2]Общая!G140," ",[2]Общая!H140," ",[2]Общая!I140," 
", [2]Общая!K140," ",[2]Общая!L140)</f>
        <v>Монахов  Дмитрий Александрович 
Заместитель главного энергетика 2 года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ЛМЗ филиал ПАО "ОДК-УМПО"</v>
      </c>
      <c r="D152" s="6" t="str">
        <f>CONCATENATE([2]Общая!G141," ",[2]Общая!H141," ",[2]Общая!I141," 
", [2]Общая!K141," ",[2]Общая!L141)</f>
        <v>Драгунов Сергей  Алексеевич 
Мастер ОГЭ 4 месяца</v>
      </c>
      <c r="E152" s="7" t="str">
        <f>[2]Общая!M141</f>
        <v>внеочередная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ИП Гусельников Николай Алексеевич</v>
      </c>
      <c r="D153" s="6" t="str">
        <f>CONCATENATE([2]Общая!G142," ",[2]Общая!H142," ",[2]Общая!I142," 
", [2]Общая!K142," ",[2]Общая!L142)</f>
        <v>Гусельников Николай Алексеевич 
Индивидуальный предприниматель 1 год и 7 мес</v>
      </c>
      <c r="E153" s="7" t="str">
        <f>[2]Общая!M142</f>
        <v>очередная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ГБУЗ МО "НИКИ детства Минздрава МО"</v>
      </c>
      <c r="D154" s="6" t="str">
        <f>CONCATENATE([2]Общая!G143," ",[2]Общая!H143," ",[2]Общая!I143," 
", [2]Общая!K143," ",[2]Общая!L143)</f>
        <v>Ядыкин   Сергей Николаевич 
Инженер  3 года 11 мес</v>
      </c>
      <c r="E154" s="7" t="str">
        <f>[2]Общая!M143</f>
        <v>первичная</v>
      </c>
      <c r="F154" s="7" t="str">
        <f>[2]Общая!R143</f>
        <v>II до 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ГБУЗ МО "НИКИ детства Минздрава МО"</v>
      </c>
      <c r="D155" s="6" t="str">
        <f>CONCATENATE([2]Общая!G144," ",[2]Общая!H144," ",[2]Общая!I144," 
", [2]Общая!K144," ",[2]Общая!L144)</f>
        <v>Степанов Геннадий Рафаэлович 
Техник 10 лет 3 мес</v>
      </c>
      <c r="E155" s="7" t="str">
        <f>[2]Общая!M144</f>
        <v>внеочередная</v>
      </c>
      <c r="F155" s="7" t="str">
        <f>[2]Общая!R144</f>
        <v>V до 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ГБУЗ МО "НИКИ детства Минздрава МО"</v>
      </c>
      <c r="D156" s="6" t="str">
        <f>CONCATENATE([2]Общая!G145," ",[2]Общая!H145," ",[2]Общая!I145," 
", [2]Общая!K145," ",[2]Общая!L145)</f>
        <v>Джураханов Азам Джураханович 
Заведующий хозяйством 6 лет 4 мес</v>
      </c>
      <c r="E156" s="7" t="str">
        <f>[2]Общая!M145</f>
        <v>внеочередная</v>
      </c>
      <c r="F156" s="7" t="str">
        <f>[2]Общая!R145</f>
        <v>IV до 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 "НИКИ детства Минздрава МО"</v>
      </c>
      <c r="D157" s="6" t="str">
        <f>CONCATENATE([2]Общая!G146," ",[2]Общая!H146," ",[2]Общая!I146," 
", [2]Общая!K146," ",[2]Общая!L146)</f>
        <v>Казаков Владимир Валерьевич 
Ведущий инженер 6 лет 9 мес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ИП Степанченко П.А.</v>
      </c>
      <c r="D158" s="6" t="str">
        <f>CONCATENATE([2]Общая!G147," ",[2]Общая!H147," ",[2]Общая!I147," 
", [2]Общая!K147," ",[2]Общая!L147)</f>
        <v>Степанченко Павел Анатольевич 
Индивидуальный предприниматель 1 год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"ДЗГИ"</v>
      </c>
      <c r="D159" s="6" t="str">
        <f>CONCATENATE([2]Общая!G148," ",[2]Общая!H148," ",[2]Общая!I148," 
", [2]Общая!K148," ",[2]Общая!L148)</f>
        <v>Фильчев Дмитрий Анатольевич 
инженер-энергетик 3,3</v>
      </c>
      <c r="E159" s="7" t="str">
        <f>[2]Общая!M148</f>
        <v>очередная</v>
      </c>
      <c r="F159" s="7" t="str">
        <f>[2]Общая!R148</f>
        <v xml:space="preserve"> V до и выше 1000В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"ГЕБАУ"</v>
      </c>
      <c r="D160" s="6" t="str">
        <f>CONCATENATE([2]Общая!G149," ",[2]Общая!H149," ",[2]Общая!I149," 
", [2]Общая!K149," ",[2]Общая!L149)</f>
        <v>Царенков  Иван  Сергеевич 
Наладчик машин и автоматических линий по производству изделий из пластика 5 лет</v>
      </c>
      <c r="E160" s="7" t="str">
        <f>[2]Общая!M149</f>
        <v>внеочередная</v>
      </c>
      <c r="F160" s="7" t="str">
        <f>[2]Общая!R149</f>
        <v>III до  1000 В</v>
      </c>
      <c r="G160" s="7" t="str">
        <f>[2]Общая!N149</f>
        <v xml:space="preserve"> 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"ГЕБАУ"</v>
      </c>
      <c r="D161" s="6" t="str">
        <f>CONCATENATE([2]Общая!G150," ",[2]Общая!H150," ",[2]Общая!I150," 
", [2]Общая!K150," ",[2]Общая!L150)</f>
        <v>Мишин Юрий  Евгеньевич 
Наладчик машин и автоматических линий по производству изделий из пластика 5 лет</v>
      </c>
      <c r="E161" s="7" t="str">
        <f>[2]Общая!M150</f>
        <v>внеочередная</v>
      </c>
      <c r="F161" s="7" t="str">
        <f>[2]Общая!R150</f>
        <v>III до  1000 В</v>
      </c>
      <c r="G161" s="7" t="str">
        <f>[2]Общая!N150</f>
        <v xml:space="preserve"> 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"ГЕБАУ"</v>
      </c>
      <c r="D162" s="6" t="str">
        <f>CONCATENATE([2]Общая!G151," ",[2]Общая!H151," ",[2]Общая!I151," 
", [2]Общая!K151," ",[2]Общая!L151)</f>
        <v>Поляков Михаил Михайлович 
Наладчик машин и автоматических линий по производству изделий из пластика 5 лет</v>
      </c>
      <c r="E162" s="7" t="str">
        <f>[2]Общая!M151</f>
        <v>внеочередная</v>
      </c>
      <c r="F162" s="7" t="str">
        <f>[2]Общая!R151</f>
        <v>III до  1000 В</v>
      </c>
      <c r="G162" s="7" t="str">
        <f>[2]Общая!N151</f>
        <v xml:space="preserve"> 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"ГЕБАУ"</v>
      </c>
      <c r="D163" s="6" t="str">
        <f>CONCATENATE([2]Общая!G152," ",[2]Общая!H152," ",[2]Общая!I152," 
", [2]Общая!K152," ",[2]Общая!L152)</f>
        <v>Гаврилаш Антон Викторович 
Наладчик машин и автоматических линий по производству изделий из пластика 5 лет</v>
      </c>
      <c r="E163" s="7" t="str">
        <f>[2]Общая!M152</f>
        <v>внеочередная</v>
      </c>
      <c r="F163" s="7" t="str">
        <f>[2]Общая!R152</f>
        <v>III до  1000 В</v>
      </c>
      <c r="G163" s="7" t="str">
        <f>[2]Общая!N152</f>
        <v xml:space="preserve"> 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"ГЕБАУ"</v>
      </c>
      <c r="D164" s="6" t="str">
        <f>CONCATENATE([2]Общая!G153," ",[2]Общая!H153," ",[2]Общая!I153," 
", [2]Общая!K153," ",[2]Общая!L153)</f>
        <v>Егоров Алексей Михайлович 
Наладчик машин и автоматических линий по производству изделий из пластика 5 лет</v>
      </c>
      <c r="E164" s="7" t="str">
        <f>[2]Общая!M153</f>
        <v>внеочередная</v>
      </c>
      <c r="F164" s="7" t="str">
        <f>[2]Общая!R153</f>
        <v>III до  1000 В</v>
      </c>
      <c r="G164" s="7" t="str">
        <f>[2]Общая!N153</f>
        <v xml:space="preserve"> 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"ГЕБАУ"</v>
      </c>
      <c r="D165" s="6" t="str">
        <f>CONCATENATE([2]Общая!G154," ",[2]Общая!H154," ",[2]Общая!I154," 
", [2]Общая!K154," ",[2]Общая!L154)</f>
        <v>Терехов Игорь Адольфович 
Электромеханик 5 лет</v>
      </c>
      <c r="E165" s="7" t="str">
        <f>[2]Общая!M154</f>
        <v>внеочередная</v>
      </c>
      <c r="F165" s="7" t="str">
        <f>[2]Общая!R154</f>
        <v>IV до  1000 В</v>
      </c>
      <c r="G165" s="7" t="str">
        <f>[2]Общая!N154</f>
        <v xml:space="preserve"> 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"Бал-ТВ"</v>
      </c>
      <c r="D166" s="6" t="str">
        <f>CONCATENATE([2]Общая!G155," ",[2]Общая!H155," ",[2]Общая!I155," 
", [2]Общая!K155," ",[2]Общая!L155)</f>
        <v>Кирьяненко Николай Александрович 
Генеральный директор 1 год</v>
      </c>
      <c r="E166" s="7" t="str">
        <f>[2]Общая!M155</f>
        <v>внеочередная</v>
      </c>
      <c r="F166" s="7" t="str">
        <f>[2]Общая!R155</f>
        <v>IV группа 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"ВАДИС-центр"</v>
      </c>
      <c r="D167" s="6" t="str">
        <f>CONCATENATE([2]Общая!G156," ",[2]Общая!H156," ",[2]Общая!I156," 
", [2]Общая!K156," ",[2]Общая!L156)</f>
        <v>Ефремов Александр Сергеевич 
Директор по производству 1 год</v>
      </c>
      <c r="E167" s="7" t="str">
        <f>[2]Общая!M156</f>
        <v>внеочередная</v>
      </c>
      <c r="F167" s="7" t="str">
        <f>[2]Общая!R156</f>
        <v>IV гр до и выше 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"ВАДИС-центр"</v>
      </c>
      <c r="D168" s="6" t="str">
        <f>CONCATENATE([2]Общая!G157," ",[2]Общая!H157," ",[2]Общая!I157," 
", [2]Общая!K157," ",[2]Общая!L157)</f>
        <v>Климов Филипп Александрович 
Начальник цеха ИТ и ФМИ 1 год</v>
      </c>
      <c r="E168" s="7" t="str">
        <f>[2]Общая!M157</f>
        <v>внеочередная</v>
      </c>
      <c r="F168" s="7" t="str">
        <f>[2]Общая!R157</f>
        <v>IV гр до и выше 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"ТЦ Квартал"</v>
      </c>
      <c r="D169" s="6" t="str">
        <f>CONCATENATE([2]Общая!G158," ",[2]Общая!H158," ",[2]Общая!I158," 
", [2]Общая!K158," ",[2]Общая!L158)</f>
        <v>Овчинников   Иван  Александрович 
Инженер-энергетик 1 мес</v>
      </c>
      <c r="E169" s="7" t="str">
        <f>[2]Общая!M158</f>
        <v>внеочередная</v>
      </c>
      <c r="F169" s="7" t="str">
        <f>[2]Общая!R158</f>
        <v>V 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МБУ"Дворец спорта Видное"</v>
      </c>
      <c r="D170" s="6" t="str">
        <f>CONCATENATE([2]Общая!G159," ",[2]Общая!H159," ",[2]Общая!I159," 
", [2]Общая!K159," ",[2]Общая!L159)</f>
        <v>Булгаков Виталий Анатольевич 
Ведущий инженер энергетик 8</v>
      </c>
      <c r="E170" s="7" t="str">
        <f>[2]Общая!M159</f>
        <v>очередная</v>
      </c>
      <c r="F170" s="7" t="str">
        <f>[2]Общая!R159</f>
        <v>IV до 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МБУ"Дворец спорта Видное"</v>
      </c>
      <c r="D171" s="6" t="str">
        <f>CONCATENATE([2]Общая!G160," ",[2]Общая!H160," ",[2]Общая!I160," 
", [2]Общая!K160," ",[2]Общая!L160)</f>
        <v>Родителев Александр Александрович 
Главный инженер 10</v>
      </c>
      <c r="E171" s="7" t="str">
        <f>[2]Общая!M160</f>
        <v>очередная</v>
      </c>
      <c r="F171" s="7" t="str">
        <f>[2]Общая!R160</f>
        <v>IV до 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МБУ"Дворец спорта Видное"</v>
      </c>
      <c r="D172" s="6" t="str">
        <f>CONCATENATE([2]Общая!G161," ",[2]Общая!H161," ",[2]Общая!I161," 
", [2]Общая!K161," ",[2]Общая!L161)</f>
        <v>Евтеев Никита Андреевич 
Ведущий инженер КИПиА  6</v>
      </c>
      <c r="E172" s="7" t="str">
        <f>[2]Общая!M161</f>
        <v>очередная</v>
      </c>
      <c r="F172" s="7" t="str">
        <f>[2]Общая!R161</f>
        <v>IV до 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"ВОСТОК"</v>
      </c>
      <c r="D173" s="6" t="str">
        <f>CONCATENATE([2]Общая!G162," ",[2]Общая!H162," ",[2]Общая!I162," 
", [2]Общая!K162," ",[2]Общая!L162)</f>
        <v>Бухрашвили Герман Александрович 
Главный энергетик 11 лет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АНОО «Алексиевсая гимназия»</v>
      </c>
      <c r="D174" s="6" t="str">
        <f>CONCATENATE([2]Общая!G163," ",[2]Общая!H163," ",[2]Общая!I163," 
", [2]Общая!K163," ",[2]Общая!L163)</f>
        <v>Лыгина Анна Викторовна 
Директор 13 лет</v>
      </c>
      <c r="E174" s="7" t="str">
        <f>[2]Общая!M163</f>
        <v>внеочередная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АНОО «Алексиевсая гимназия»</v>
      </c>
      <c r="D175" s="6" t="str">
        <f>CONCATENATE([2]Общая!G164," ",[2]Общая!H164," ",[2]Общая!I164," 
", [2]Общая!K164," ",[2]Общая!L164)</f>
        <v>Тулупова  Елена  Владимировна 
Зам.директора по безопасности 3 месяца</v>
      </c>
      <c r="E175" s="7" t="str">
        <f>[2]Общая!M164</f>
        <v>внеочередная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АО "НИИАО"</v>
      </c>
      <c r="D176" s="6" t="str">
        <f>CONCATENATE([2]Общая!G165," ",[2]Общая!H165," ",[2]Общая!I165," 
", [2]Общая!K165," ",[2]Общая!L165)</f>
        <v>Анохин Вадим Николаевич 
Заместитель главного инженера 5 лет</v>
      </c>
      <c r="E176" s="7" t="str">
        <f>[2]Общая!M165</f>
        <v>внеочередная</v>
      </c>
      <c r="F176" s="7" t="str">
        <f>[2]Общая!R165</f>
        <v>II до и выше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ООО"УниТехУпак"</v>
      </c>
      <c r="D177" s="6" t="str">
        <f>CONCATENATE([2]Общая!G166," ",[2]Общая!H166," ",[2]Общая!I166," 
", [2]Общая!K166," ",[2]Общая!L166)</f>
        <v>Карабинович Михаил Юрьевич 
электромонтер один год</v>
      </c>
      <c r="E177" s="7" t="str">
        <f>[2]Общая!M166</f>
        <v>первичная</v>
      </c>
      <c r="F177" s="7" t="str">
        <f>[2]Общая!R166</f>
        <v xml:space="preserve"> III кв.гр. до 1000 в</v>
      </c>
      <c r="G177" s="7" t="str">
        <f>[2]Общая!N166</f>
        <v>ремонтный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АО "ГЕДЕОН РИХТЕР - РУС"</v>
      </c>
      <c r="D178" s="6" t="str">
        <f>CONCATENATE([2]Общая!G167," ",[2]Общая!H167," ",[2]Общая!I167," 
", [2]Общая!K167," ",[2]Общая!L167)</f>
        <v>Лешко Дмитрий Александрович 
 Начальник отдела эксплуатации инженерных систем 3 года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"ТЕКАТО ЦЕНТР"</v>
      </c>
      <c r="D179" s="6" t="str">
        <f>CONCATENATE([2]Общая!G168," ",[2]Общая!H168," ",[2]Общая!I168," 
", [2]Общая!K168," ",[2]Общая!L168)</f>
        <v>Левин Александр Олегович 
Руководитель механической службы 5 лет</v>
      </c>
      <c r="E179" s="7" t="str">
        <f>[2]Общая!M168</f>
        <v>первичная</v>
      </c>
      <c r="F179" s="7" t="str">
        <f>[2]Общая!R168</f>
        <v>II группа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"Импульс"</v>
      </c>
      <c r="D180" s="6" t="str">
        <f>CONCATENATE([2]Общая!G169," ",[2]Общая!H169," ",[2]Общая!I169," 
", [2]Общая!K169," ",[2]Общая!L169)</f>
        <v>Бузэ Сергей  
Руководитель складской службы 1 год, 6 месяцев</v>
      </c>
      <c r="E180" s="7" t="str">
        <f>[2]Общая!M169</f>
        <v>первичная</v>
      </c>
      <c r="F180" s="7" t="str">
        <f>[2]Общая!R169</f>
        <v xml:space="preserve"> II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"Импульс"</v>
      </c>
      <c r="D181" s="6" t="str">
        <f>CONCATENATE([2]Общая!G170," ",[2]Общая!H170," ",[2]Общая!I170," 
", [2]Общая!K170," ",[2]Общая!L170)</f>
        <v>Халилуллин Илнур Рушанович 
Заместитель руководителя складской службы 1 год, 6 месяцев</v>
      </c>
      <c r="E181" s="7" t="str">
        <f>[2]Общая!M170</f>
        <v>первичная</v>
      </c>
      <c r="F181" s="7" t="str">
        <f>[2]Общая!R170</f>
        <v xml:space="preserve"> 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«Пряник»</v>
      </c>
      <c r="D182" s="6" t="str">
        <f>CONCATENATE([2]Общая!G171," ",[2]Общая!H171," ",[2]Общая!I171," 
", [2]Общая!K171," ",[2]Общая!L171)</f>
        <v>Рыльцов  Александр  Юрьевич 
Инженер-энергетик 6 месяцев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«РЕКОНН»</v>
      </c>
      <c r="D183" s="6" t="str">
        <f>CONCATENATE([2]Общая!G172," ",[2]Общая!H172," ",[2]Общая!I172," 
", [2]Общая!K172," ",[2]Общая!L172)</f>
        <v>Богачев  Роман  Сергеевич 
Директор по IT-технологиям 7 лет 11 мес</v>
      </c>
      <c r="E183" s="7" t="str">
        <f>[2]Общая!M172</f>
        <v>очередная</v>
      </c>
      <c r="F183" s="7" t="str">
        <f>[2]Общая!R172</f>
        <v>IV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«РЕКОНН»</v>
      </c>
      <c r="D184" s="6" t="str">
        <f>CONCATENATE([2]Общая!G173," ",[2]Общая!H173," ",[2]Общая!I173," 
", [2]Общая!K173," ",[2]Общая!L173)</f>
        <v>Кирченков  Максим  Николаевич 
Руководитель службы технической поддержки  1 год 1 месяц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«РЕКОНН»</v>
      </c>
      <c r="D185" s="6" t="str">
        <f>CONCATENATE([2]Общая!G174," ",[2]Общая!H174," ",[2]Общая!I174," 
", [2]Общая!K174," ",[2]Общая!L174)</f>
        <v>Горбунов  Сергей  Иванович 
Инженер технической поддержки 
 6 лет 11 мес.</v>
      </c>
      <c r="E185" s="7" t="str">
        <f>[2]Общая!M174</f>
        <v>очередная</v>
      </c>
      <c r="F185" s="7" t="str">
        <f>[2]Общая!R174</f>
        <v>III до 1000 В</v>
      </c>
      <c r="G185" s="7" t="str">
        <f>[2]Общая!N174</f>
        <v xml:space="preserve"> оперативно-ремонтный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«РЕКОНН»</v>
      </c>
      <c r="D186" s="6" t="str">
        <f>CONCATENATE([2]Общая!G175," ",[2]Общая!H175," ",[2]Общая!I175," 
", [2]Общая!K175," ",[2]Общая!L175)</f>
        <v>Лысенков  Дмитрий  Алексеевич 
Инженер технической поддержки  1 год 8 мес.</v>
      </c>
      <c r="E186" s="7" t="str">
        <f>[2]Общая!M175</f>
        <v>очередная</v>
      </c>
      <c r="F186" s="7" t="str">
        <f>[2]Общая!R175</f>
        <v>III до 1000 В</v>
      </c>
      <c r="G186" s="7" t="str">
        <f>[2]Общая!N175</f>
        <v xml:space="preserve"> оперативно-ремонтный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«РЕКОНН»</v>
      </c>
      <c r="D187" s="6" t="str">
        <f>CONCATENATE([2]Общая!G176," ",[2]Общая!H176," ",[2]Общая!I176," 
", [2]Общая!K176," ",[2]Общая!L176)</f>
        <v>Никитенко  Кирилл  Николаевич 
Инженер технической поддержки
 7 лет  2 мес</v>
      </c>
      <c r="E187" s="7" t="str">
        <f>[2]Общая!M176</f>
        <v>очередная</v>
      </c>
      <c r="F187" s="7" t="str">
        <f>[2]Общая!R176</f>
        <v>III до 1000 В</v>
      </c>
      <c r="G187" s="7" t="str">
        <f>[2]Общая!N176</f>
        <v xml:space="preserve"> 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«РЕКОНН»</v>
      </c>
      <c r="D188" s="6" t="str">
        <f>CONCATENATE([2]Общая!G177," ",[2]Общая!H177," ",[2]Общая!I177," 
", [2]Общая!K177," ",[2]Общая!L177)</f>
        <v>Тверской  Михаил  Александрович 
Инженер
 5 года 8 мес</v>
      </c>
      <c r="E188" s="7" t="str">
        <f>[2]Общая!M177</f>
        <v>очередная</v>
      </c>
      <c r="F188" s="7" t="str">
        <f>[2]Общая!R177</f>
        <v>III до 1000 В</v>
      </c>
      <c r="G188" s="7" t="str">
        <f>[2]Общая!N177</f>
        <v xml:space="preserve"> 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"ДК СтройГрупп"</v>
      </c>
      <c r="D189" s="6" t="str">
        <f>CONCATENATE([2]Общая!G178," ",[2]Общая!H178," ",[2]Общая!I178," 
", [2]Общая!K178," ",[2]Общая!L178)</f>
        <v>Соловьев Андрей  Юрьевич 
главный инженер 7 лет</v>
      </c>
      <c r="E189" s="7" t="str">
        <f>[2]Общая!M178</f>
        <v>очередная</v>
      </c>
      <c r="F189" s="7" t="str">
        <f>[2]Общая!R178</f>
        <v>IV группа до 1000 В с правом испытания оборудования повышенным напряжением</v>
      </c>
      <c r="G189" s="7" t="str">
        <f>[2]Общая!N178</f>
        <v>административно-технический персонал, с правом испытания оборудования повышенным напряжением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"ДК СтройГрупп"</v>
      </c>
      <c r="D190" s="6" t="str">
        <f>CONCATENATE([2]Общая!G179," ",[2]Общая!H179," ",[2]Общая!I179," 
", [2]Общая!K179," ",[2]Общая!L179)</f>
        <v>Моисеев  Александр Николаевич 
заместитель главного инженера 1 год</v>
      </c>
      <c r="E190" s="7" t="str">
        <f>[2]Общая!M179</f>
        <v>внеочередная</v>
      </c>
      <c r="F190" s="7" t="str">
        <f>[2]Общая!R179</f>
        <v>IV группа до 1000 В с правом испытания оборудования повышенным напряжением</v>
      </c>
      <c r="G190" s="7" t="str">
        <f>[2]Общая!N179</f>
        <v>административно-технический персонал, с правом испытания оборудования повышенным напряжением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«АйТиЭс Коннект»</v>
      </c>
      <c r="D191" s="6" t="str">
        <f>CONCATENATE([2]Общая!G180," ",[2]Общая!H180," ",[2]Общая!I180," 
", [2]Общая!K180," ",[2]Общая!L180)</f>
        <v>Гордеев  Антон  Михайлович 
Генеральный директор 10 лет</v>
      </c>
      <c r="E191" s="7" t="str">
        <f>[2]Общая!M180</f>
        <v>очередная</v>
      </c>
      <c r="F191" s="7" t="str">
        <f>[2]Общая!R180</f>
        <v>IV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 xml:space="preserve">ООО «АБЗ КАПОТНЯ» </v>
      </c>
      <c r="D192" s="6" t="str">
        <f>CONCATENATE([2]Общая!G181," ",[2]Общая!H181," ",[2]Общая!I181," 
", [2]Общая!K181," ",[2]Общая!L181)</f>
        <v>Денисов Павел Дмитриевич 
Начальник цеха электрики 3 года</v>
      </c>
      <c r="E192" s="7" t="str">
        <f>[2]Общая!M181</f>
        <v>очередная</v>
      </c>
      <c r="F192" s="7" t="str">
        <f>[2]Общая!R181</f>
        <v>V группа до и выше 1000В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 xml:space="preserve">ООО «АБЗ КАПОТНЯ» </v>
      </c>
      <c r="D193" s="6" t="str">
        <f>CONCATENATE([2]Общая!G182," ",[2]Общая!H182," ",[2]Общая!I182," 
", [2]Общая!K182," ",[2]Общая!L182)</f>
        <v>Шарапов Алексей Анатольевич 
Электромеханик 3 года</v>
      </c>
      <c r="E193" s="7" t="str">
        <f>[2]Общая!M182</f>
        <v>очередная</v>
      </c>
      <c r="F193" s="7" t="str">
        <f>[2]Общая!R182</f>
        <v>V группа до и выше 1000В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«Флагман»</v>
      </c>
      <c r="D194" s="6" t="str">
        <f>CONCATENATE([2]Общая!G183," ",[2]Общая!H183," ",[2]Общая!I183," 
", [2]Общая!K183," ",[2]Общая!L183)</f>
        <v>Кадушкин  Константин  Юрьевич 
Электрик участка 22 года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 xml:space="preserve"> оперативно-ремонтный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Банк Интеза</v>
      </c>
      <c r="D195" s="6" t="str">
        <f>CONCATENATE([2]Общая!G184," ",[2]Общая!H184," ",[2]Общая!I184," 
", [2]Общая!K184," ",[2]Общая!L184)</f>
        <v>Аникин  Игорь Николаевич 
Ведущий инженер 15 лет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 Банк Интеза</v>
      </c>
      <c r="D196" s="6" t="str">
        <f>CONCATENATE([2]Общая!G185," ",[2]Общая!H185," ",[2]Общая!I185," 
", [2]Общая!K185," ",[2]Общая!L185)</f>
        <v>Щепнов  Владимир  Геннадьевич 
Начальник управления 8 лет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 Банк Интеза</v>
      </c>
      <c r="D197" s="6" t="str">
        <f>CONCATENATE([2]Общая!G186," ",[2]Общая!H186," ",[2]Общая!I186," 
", [2]Общая!K186," ",[2]Общая!L186)</f>
        <v>Аникин  Игорь Николаевич 
Ведущий инженер 15 лет</v>
      </c>
      <c r="E197" s="7" t="str">
        <f>[2]Общая!M186</f>
        <v>очередная</v>
      </c>
      <c r="F197" s="7"/>
      <c r="G197" s="7" t="str">
        <f>[2]Общая!N186</f>
        <v>управленческий персонала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АО Банк Интеза</v>
      </c>
      <c r="D198" s="6" t="str">
        <f>CONCATENATE([2]Общая!G187," ",[2]Общая!H187," ",[2]Общая!I187," 
", [2]Общая!K187," ",[2]Общая!L187)</f>
        <v>Щепнов  Владимир  Геннадьевич 
Начальник управления 8 лет</v>
      </c>
      <c r="E198" s="7" t="str">
        <f>[2]Общая!M187</f>
        <v>очередная</v>
      </c>
      <c r="F198" s="7"/>
      <c r="G198" s="7" t="str">
        <f>[2]Общая!N187</f>
        <v>управленческий персонала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"УК" "ВИКТОРИ ПАРК МЕНЕДЖМЕНТ"</v>
      </c>
      <c r="D199" s="6" t="str">
        <f>CONCATENATE([2]Общая!G188," ",[2]Общая!H188," ",[2]Общая!I188," 
", [2]Общая!K188," ",[2]Общая!L188)</f>
        <v>Третьяков Ярослав  Леонидович 
Главный инженер 1,8 мес</v>
      </c>
      <c r="E199" s="7" t="str">
        <f>[2]Общая!M188</f>
        <v>внеочередная</v>
      </c>
      <c r="F199" s="7" t="str">
        <f>[2]Общая!R188</f>
        <v>IV до 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"УК" "ВИКТОРИ ПАРК МЕНЕДЖМЕНТ"</v>
      </c>
      <c r="D200" s="6" t="str">
        <f>CONCATENATE([2]Общая!G189," ",[2]Общая!H189," ",[2]Общая!I189," 
", [2]Общая!K189," ",[2]Общая!L189)</f>
        <v>Барымов Александр Владимирович 
Главный энергетик 1,5 мес</v>
      </c>
      <c r="E200" s="7" t="str">
        <f>[2]Общая!M189</f>
        <v>внеочередная</v>
      </c>
      <c r="F200" s="7" t="str">
        <f>[2]Общая!R189</f>
        <v>IV до 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АО "База № 1 Химреактивов"</v>
      </c>
      <c r="D201" s="6" t="str">
        <f>CONCATENATE([2]Общая!G190," ",[2]Общая!H190," ",[2]Общая!I190," 
", [2]Общая!K190," ",[2]Общая!L190)</f>
        <v>Бизин Максим Александрович 
электромонтер по ремонту и обслуживанию электрооборудования 3 года</v>
      </c>
      <c r="E201" s="7" t="str">
        <f>[2]Общая!M190</f>
        <v>внеочередная</v>
      </c>
      <c r="F201" s="7" t="str">
        <f>[2]Общая!R190</f>
        <v>III гр. до и выше 1000В</v>
      </c>
      <c r="G201" s="7" t="str">
        <f>[2]Общая!N190</f>
        <v xml:space="preserve"> 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«УК  «Капитал Тауэрс»</v>
      </c>
      <c r="D202" s="6" t="str">
        <f>CONCATENATE([2]Общая!G191," ",[2]Общая!H191," ",[2]Общая!I191," 
", [2]Общая!K191," ",[2]Общая!L191)</f>
        <v>Эрюков  Андрей Николаевич 
заместитель главного инженера 10 мес.</v>
      </c>
      <c r="E202" s="7" t="str">
        <f>[2]Общая!M191</f>
        <v>внеочередная</v>
      </c>
      <c r="F202" s="7" t="str">
        <f>[2]Общая!R191</f>
        <v>IV до  1000В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"УНИ ПАК"</v>
      </c>
      <c r="D203" s="6" t="str">
        <f>CONCATENATE([2]Общая!G192," ",[2]Общая!H192," ",[2]Общая!I192," 
", [2]Общая!K192," ",[2]Общая!L192)</f>
        <v>Перепелюк Станислав Викторович 
Электрик по обслуживанию технологического оборудования 3 года</v>
      </c>
      <c r="E203" s="7" t="str">
        <f>[2]Общая!M192</f>
        <v>очередная</v>
      </c>
      <c r="F203" s="7" t="str">
        <f>[2]Общая!R192</f>
        <v>III до и выше 1 000</v>
      </c>
      <c r="G203" s="7" t="str">
        <f>[2]Общая!N192</f>
        <v>электротехнологический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"ТД ГЛАВРУС-РЕКЛАМА"</v>
      </c>
      <c r="D204" s="6" t="str">
        <f>CONCATENATE([2]Общая!G193," ",[2]Общая!H193," ",[2]Общая!I193," 
", [2]Общая!K193," ",[2]Общая!L193)</f>
        <v>Козин Егор Владимирович 
Электромонтажник 10 лет</v>
      </c>
      <c r="E204" s="7" t="str">
        <f>[2]Общая!M193</f>
        <v>очередная</v>
      </c>
      <c r="F204" s="7" t="str">
        <f>[2]Общая!R193</f>
        <v>III группа до 1000В</v>
      </c>
      <c r="G204" s="7" t="str">
        <f>[2]Общая!N193</f>
        <v xml:space="preserve"> оперативно-ремонтный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ФКОО АМН В МО</v>
      </c>
      <c r="D205" s="6" t="str">
        <f>CONCATENATE([2]Общая!G194," ",[2]Общая!H194," ",[2]Общая!I194," 
", [2]Общая!K194," ",[2]Общая!L194)</f>
        <v>Жабко Максим Григорьевич 
директор торгового центра 2,5 года</v>
      </c>
      <c r="E205" s="7" t="str">
        <f>[2]Общая!M194</f>
        <v>очередная</v>
      </c>
      <c r="F205" s="7"/>
      <c r="G205" s="7" t="str">
        <f>[2]Общая!N194</f>
        <v>руководящий работник</v>
      </c>
      <c r="H205" s="15" t="str">
        <f>[2]Общая!S194</f>
        <v>ПТЭТЭ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ФКОО АМН В МО</v>
      </c>
      <c r="D206" s="6" t="str">
        <f>CONCATENATE([2]Общая!G195," ",[2]Общая!H195," ",[2]Общая!I195," 
", [2]Общая!K195," ",[2]Общая!L195)</f>
        <v>Жабко Максим Григорьевич 
директор торгового центра 2,5 года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ФКОО АМН В МО</v>
      </c>
      <c r="D207" s="6" t="str">
        <f>CONCATENATE([2]Общая!G196," ",[2]Общая!H196," ",[2]Общая!I196," 
", [2]Общая!K196," ",[2]Общая!L196)</f>
        <v>Ковалев  Эдуард Павлович 
техник-инженер 3 мес</v>
      </c>
      <c r="E207" s="7" t="str">
        <f>[2]Общая!M196</f>
        <v>очередная</v>
      </c>
      <c r="F207" s="7"/>
      <c r="G207" s="7" t="str">
        <f>[2]Общая!N196</f>
        <v>руководящий работник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ФКОО АМН В МО</v>
      </c>
      <c r="D208" s="6" t="str">
        <f>CONCATENATE([2]Общая!G197," ",[2]Общая!H197," ",[2]Общая!I197," 
", [2]Общая!K197," ",[2]Общая!L197)</f>
        <v>Ковалев  Эдуард Павлович 
техник-инженер 3 мес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ФБУЗ "Центр гигиены и эпидемиологии в М.О."</v>
      </c>
      <c r="D209" s="6" t="str">
        <f>CONCATENATE([2]Общая!G198," ",[2]Общая!H198," ",[2]Общая!I198," 
", [2]Общая!K198," ",[2]Общая!L198)</f>
        <v>Рабочий  Сергей Сергеевич 
начальник отдела информационных технологийи программного обеспечения  9 лет</v>
      </c>
      <c r="E209" s="7" t="str">
        <f>[2]Общая!M198</f>
        <v>очередная</v>
      </c>
      <c r="F209" s="7" t="str">
        <f>[2]Общая!R198</f>
        <v>IV до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ФБУЗ "Центр гигиены и эпидемиологии в М.О."</v>
      </c>
      <c r="D210" s="6" t="str">
        <f>CONCATENATE([2]Общая!G199," ",[2]Общая!H199," ",[2]Общая!I199," 
", [2]Общая!K199," ",[2]Общая!L199)</f>
        <v>Новиков  Евгений  Владимирович 
инженер 6 мес.</v>
      </c>
      <c r="E210" s="7" t="str">
        <f>[2]Общая!M199</f>
        <v>очередная</v>
      </c>
      <c r="F210" s="7" t="str">
        <f>[2]Общая!R199</f>
        <v>III 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1"/>
      <c r="C211" s="1"/>
      <c r="D211" s="11" t="s">
        <v>18</v>
      </c>
      <c r="E211" s="10"/>
      <c r="F211" s="10"/>
      <c r="G211" s="10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2025-12-11T11:42:44Z</dcterms:modified>
</cp:coreProperties>
</file>